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codeName="ThisWorkbook" autoCompressPictures="0"/>
  <bookViews>
    <workbookView xWindow="0" yWindow="0" windowWidth="25600" windowHeight="16060" tabRatio="500"/>
  </bookViews>
  <sheets>
    <sheet name="Sheet1" sheetId="1" r:id="rId1"/>
  </sheets>
  <definedNames>
    <definedName name="_xlnm._FilterDatabase" localSheetId="0" hidden="1">Sheet1!$A$1:$H$188</definedName>
    <definedName name="Relevé_décisions">Sheet1!$A$1:$H$172</definedName>
  </definedNames>
  <calcPr calcId="140001"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H186" i="1" l="1"/>
  <c r="H187" i="1"/>
  <c r="H188" i="1"/>
  <c r="H185" i="1"/>
  <c r="H182" i="1"/>
  <c r="H183" i="1"/>
  <c r="H184" i="1"/>
  <c r="H181" i="1"/>
  <c r="H180" i="1"/>
  <c r="H173" i="1"/>
  <c r="H174" i="1"/>
  <c r="H176" i="1"/>
  <c r="H177" i="1"/>
  <c r="H178" i="1"/>
  <c r="H175" i="1"/>
  <c r="H179" i="1"/>
  <c r="H167" i="1"/>
  <c r="H168" i="1"/>
  <c r="H169" i="1"/>
  <c r="H170" i="1"/>
  <c r="H171" i="1"/>
  <c r="H172" i="1"/>
  <c r="H166" i="1"/>
  <c r="H164" i="1"/>
  <c r="H165" i="1"/>
  <c r="H159" i="1"/>
  <c r="H160" i="1"/>
  <c r="H161" i="1"/>
  <c r="H162" i="1"/>
  <c r="H163" i="1"/>
  <c r="H158" i="1"/>
  <c r="H153" i="1"/>
  <c r="H154" i="1"/>
  <c r="H155" i="1"/>
  <c r="H156" i="1"/>
  <c r="H152" i="1"/>
  <c r="H157" i="1"/>
  <c r="H143" i="1"/>
  <c r="H144" i="1"/>
  <c r="H145" i="1"/>
  <c r="H146" i="1"/>
  <c r="H147" i="1"/>
  <c r="H148" i="1"/>
  <c r="H149" i="1"/>
  <c r="H150" i="1"/>
  <c r="H151" i="1"/>
  <c r="H131" i="1"/>
  <c r="H132" i="1"/>
  <c r="H133" i="1"/>
  <c r="H134" i="1"/>
  <c r="H135" i="1"/>
  <c r="H136" i="1"/>
  <c r="H137" i="1"/>
  <c r="H138" i="1"/>
  <c r="H139" i="1"/>
  <c r="H140" i="1"/>
  <c r="H141" i="1"/>
  <c r="H142" i="1"/>
  <c r="H128" i="1"/>
  <c r="H130" i="1"/>
  <c r="H129" i="1"/>
  <c r="H127" i="1"/>
  <c r="H126" i="1"/>
  <c r="H125" i="1"/>
  <c r="H124" i="1"/>
  <c r="H122" i="1"/>
  <c r="H121" i="1"/>
  <c r="H120" i="1"/>
  <c r="H119" i="1"/>
  <c r="H118" i="1"/>
  <c r="H117" i="1"/>
  <c r="H116" i="1"/>
  <c r="H115" i="1"/>
  <c r="H114" i="1"/>
  <c r="H123" i="1"/>
  <c r="H110" i="1"/>
  <c r="H111" i="1"/>
  <c r="H112" i="1"/>
  <c r="H113" i="1"/>
  <c r="H109"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4" i="1"/>
  <c r="H95" i="1"/>
  <c r="H96" i="1"/>
  <c r="H97" i="1"/>
  <c r="H98" i="1"/>
  <c r="H99" i="1"/>
  <c r="H100" i="1"/>
  <c r="H101" i="1"/>
  <c r="H102" i="1"/>
  <c r="H103" i="1"/>
  <c r="H104" i="1"/>
  <c r="H105" i="1"/>
  <c r="H106" i="1"/>
  <c r="H107" i="1"/>
  <c r="H108" i="1"/>
  <c r="H93" i="1"/>
</calcChain>
</file>

<file path=xl/sharedStrings.xml><?xml version="1.0" encoding="utf-8"?>
<sst xmlns="http://schemas.openxmlformats.org/spreadsheetml/2006/main" count="638" uniqueCount="304">
  <si>
    <t>N°</t>
  </si>
  <si>
    <t>Date réunion</t>
  </si>
  <si>
    <t>Sujet</t>
  </si>
  <si>
    <t>Communication</t>
  </si>
  <si>
    <t>Joël</t>
  </si>
  <si>
    <t>article Tend Ouest paru le 30 janvier
Article web Normandie Actu ManonLoubet à paraître dans une étude du participatif à Caen
Mise en contact Tahar + Manon Loubet
Ouest France Pierre Charpentier à voir le 6 ou 7 fev</t>
  </si>
  <si>
    <t>Fonctionnement groupe travail avec P Lanselle</t>
  </si>
  <si>
    <t>Remplir le tableau Thèmes à traiter</t>
  </si>
  <si>
    <t>tous</t>
  </si>
  <si>
    <t>contact MC Corbeau</t>
  </si>
  <si>
    <t>suite mails</t>
  </si>
  <si>
    <t>Claude J</t>
  </si>
  <si>
    <t>MC maintient sa décision 
Janine lui a envoyé un mail pour dire prends ton temps</t>
  </si>
  <si>
    <t>journée P Lanselle</t>
  </si>
  <si>
    <t>Voir CR</t>
  </si>
  <si>
    <t>Laetitia de Tendance – Ouest faire un retour sur les articles papier et web.</t>
  </si>
  <si>
    <t>Marie-Christine:</t>
  </si>
  <si>
    <t xml:space="preserve"> Clod lui téléphone avec qui d’autre aimerait elle parler</t>
  </si>
  <si>
    <t>Envoi du petit bristol d ‘Anne Sophie pour le courrier à Mme Mespoulhès suite à la réunion du 21 /1 et du 4/2.)</t>
  </si>
  <si>
    <t>Écrire à Habitat groupé pour les PSLA</t>
  </si>
  <si>
    <t>Joël appelle Pascal vérifie le devis, le signe.</t>
  </si>
  <si>
    <t>chacun paie 100 € pour payer le reliquat Pascal. Anticiper. Cet argent sera comptabilisé dans le dossier charges de l’habitat</t>
  </si>
  <si>
    <t>pour l'instant la caisse contient 100€</t>
  </si>
  <si>
    <t>Anne Sophie envoie le tableau des thèmes à tous. Joël l’expédieà Pascal. Et y mettre les noms qu’on pense dans les cases. Que tout le monde apparaisse</t>
  </si>
  <si>
    <t>Anne So  Joël</t>
  </si>
  <si>
    <t>Le groupe</t>
  </si>
  <si>
    <t>Pascal accepte de contacter: • ClmH concernant le RC et le contrat préliminaire • un notaire pour envisager les options retenues par le groupe.</t>
  </si>
  <si>
    <t>Pascal</t>
  </si>
  <si>
    <t>les GT</t>
  </si>
  <si>
    <t>Joel appelle Mr Brochard pour exprimer les questionnements du groupe relatif au DCE et quelques questions concernant la Notice Descriptive Technique</t>
  </si>
  <si>
    <t>Eric explicite la décomposition du prix actuel en composantes qui permettent de simuler une variante avec 18 ième lot</t>
  </si>
  <si>
    <t>Eric</t>
  </si>
  <si>
    <t>Voir le blog: article "Prix découplage locaux mutualisés" http://lemasson1789.free.fr/?p=4216</t>
  </si>
  <si>
    <t>Pascal explore les options de conseils juridiques pour être en mesure de faire suivre le cahier des charges et un premier jet de RC de copropriété quand ces documents seront prêts</t>
  </si>
  <si>
    <t>À programmer .. RV en GT concernant la convention de partenariat avec ClmH et le projet de Règlement de copropriété avec ClmH ?</t>
  </si>
  <si>
    <t>Adhésion à l'ARC</t>
  </si>
  <si>
    <t>coût 167€</t>
  </si>
  <si>
    <t>Joël téléphone à M. Lemasson-avoir un délai pour le règlement de copropriété.</t>
  </si>
  <si>
    <t>Chacun envoie ses ressources, son apport, son besoin d’emprunt, ses possibilités supplémentaires. Dans la semaine.</t>
  </si>
  <si>
    <t>fait</t>
  </si>
  <si>
    <t>et transmis à Pascal Lanselle le 22 mars</t>
  </si>
  <si>
    <t>Sara va travailler avec Joël sur le sujet du recrutement.</t>
  </si>
  <si>
    <t>Sara &amp; Joël</t>
  </si>
  <si>
    <t>https://calmettehabitat.fr/?page_id=3494</t>
  </si>
  <si>
    <t>https://calmettehabitat.fr/?p=3714</t>
  </si>
  <si>
    <t xml:space="preserve">Les GT poursuivent leurs actions en veillant à rendre visible sur le blog leur date de réunion ou conférence et leurs documents partagés. Ref. Le CR de Pascal page 13 blog </t>
  </si>
  <si>
    <t>Le groupe doit décider des points importants suivants : 1. Le type de syndic souhaité et les personnes prêtes à se former pour assumer des responsabilités de gestion de la copropriété (conseil syndical, syndic bénévole ou coopératif) 2. Le souhait de financer le lot des espaces mutualisés différemment qu’au prorata des tantièmes. Ref. Le CR de Pascal page 16 blog</t>
  </si>
  <si>
    <t>http://calmettehabitat.fr/?p=3123</t>
  </si>
  <si>
    <t>Demander à M-Christine si elle a prévenu clmh de sa démission</t>
  </si>
  <si>
    <t>Janine</t>
  </si>
  <si>
    <t>Transmettre à clmh le travail du GT-Bâti (pb des volets)</t>
  </si>
  <si>
    <t>Joël/Benoit</t>
  </si>
  <si>
    <t>Transmis à Joël  le 3/4 qui doit l'envoyer à Brochard</t>
  </si>
  <si>
    <t>Garde-corps des coursives : les bois descendent de plus de 20 cm en dessous des coursives. Est ce que ça ne va pas couper la lumière pour le RDC, 1er et 2ème étage ? On pose la question à Élise. Joël lui fait un mail.</t>
  </si>
  <si>
    <t>Les TMA: problèmes concernants volets, sols. Chacun renvoie à Eric ses remaques. Éric synthétise dans un tableau.</t>
  </si>
  <si>
    <t>TMA</t>
  </si>
  <si>
    <t>Garde-corps</t>
  </si>
  <si>
    <t>Joel a fait un mail à M Marie demandant le détail du TMA concernant ses volets.</t>
  </si>
  <si>
    <t>Sara a reçu un appel d’Elise pour les faux plafonds. Elle souhaite que la hauteur des plafonds soit modifiée sur les plans. Elle appelle M. Marie.</t>
  </si>
  <si>
    <t>Sara</t>
  </si>
  <si>
    <t>Joel va faire un courrier pour connaitre le détail du coût (parquet, pose, frais supplémentaires). Date de pose possible. Calcul détaillé de la moins-value du PVC. Envoie à Elise, M. Brochart et M. Marie.</t>
  </si>
  <si>
    <t>Plafond</t>
  </si>
  <si>
    <t>Parquet</t>
  </si>
  <si>
    <t>poutres apparentes</t>
  </si>
  <si>
    <t>Volets</t>
  </si>
  <si>
    <t>Joel demande à Elise qu’elle vérifie que la pose d’une paroi de douche est possible dans chaque appartement compte tenu des emplacements constatés des bacs dans les dalles planchers.</t>
  </si>
  <si>
    <t>Paroie douche</t>
  </si>
  <si>
    <t>Benoit demande à un solier pour la pose de 400m² de parquet.</t>
  </si>
  <si>
    <t>Jean-René appelle Edifidès pour le coût d’une pose de parquet.</t>
  </si>
  <si>
    <t>Mur de refend : chacun demande individuelement à Elise s’il souhaite une finition mur enduit/peint ou béton brut</t>
  </si>
  <si>
    <t>prix parquet</t>
  </si>
  <si>
    <t>Benoit</t>
  </si>
  <si>
    <t>Mur de refend </t>
  </si>
  <si>
    <t>J. René</t>
  </si>
  <si>
    <t>chacun</t>
  </si>
  <si>
    <t>Réponse d'Elise le 14 mai Voici mes réponses à vos questions :
Concernant le sol, nous avons raisonné globalement c’est-à-dire que l’entreprise a soustrait de son marché, le sol PVC des logements concernés et ajouté le sol parquet. La plus-value a été répartie proportionnellement à la surface à chaque logement ayant demandé du parquet, ce qui a pour effet de repartir la moins-value du PVC sur tous les logements ayant du parquet.
L’écart entre ce qui vous a été annoncé et le montant indiqué au contrat est lié aux plinthes qui avaient été minimisée (env 23 /m² reporté au m² de sol) et au nombre de m² de PVC à soustraire qui est faible puisque la majorité des personnes ayant demandé du parquet avait dans le marché de base demandé un sol brut (logt 12, logt 15, lgt 14). De plus, suite à votre demande, nous avons ajouté un ragréage sous le sol souple des cuisine ouvertes afin de compenser la différence d’épaisseur.
La date de mise à disposition des logements pour pose des parquets et cuisine est après la réception, aujourd’hui fixée au 30 novembre. Je dois m’entretenir avec CLMH pour savoir si une livraison anticipée pour les logements concernés par des travaux est envisageable. Je vous donnerai ultérieurement une réponse à ce sujet.
Il n’y a pas de plus-value pour les poutres apparentes, dans la mesure où il s’agit des zones sont décrites sur le plan d’origine comme « plafond rampant ». Je dois m’entretenir avec Sara et Henri pour reparler de leurs plafonds. Les plafonds en rampant supplémentaires par rapport au plan, dans leur logement génèreraient un surcoût car ils modifieraient la nature des cloisons, vu la hauteur.
Vous avez raison, les murs béton sont doublés d’un seul côté. L’autre coté est enduit et peint. La finition brute doit faire l’objet d’une demande expresse.</t>
  </si>
  <si>
    <t>QUI ?</t>
  </si>
  <si>
    <t>QUOI ? Décision prise</t>
  </si>
  <si>
    <t>Joël demande à Elise s’il y a un surcoût pour les poutres apparentes.</t>
  </si>
  <si>
    <t>Claude envoie un message à Elise, M Brochard, M Marie pour faire un point parquet.</t>
  </si>
  <si>
    <t>Joel écrit à M Brochart pour la propriété des murs nord et sud.</t>
  </si>
  <si>
    <t>Joel va demander où se situe le collecteur d’eau dans l’hypothèse d’une cuve de rétention d’eau.</t>
  </si>
  <si>
    <t>Marie-Claire demande à Madame Aubin (professionnel) son avis sur nos propositions jardin.</t>
  </si>
  <si>
    <t>Marie-claire</t>
  </si>
  <si>
    <t>Henri</t>
  </si>
  <si>
    <t>murs</t>
  </si>
  <si>
    <t>Collecteur d'eau</t>
  </si>
  <si>
    <t>jardin</t>
  </si>
  <si>
    <t>ruche</t>
  </si>
  <si>
    <t>Résumé de Bernard</t>
  </si>
  <si>
    <t xml:space="preserve">pas encore de réponse au 2 juin! </t>
  </si>
  <si>
    <t>réunion chantier  et TMA</t>
  </si>
  <si>
    <t>Jardin</t>
  </si>
  <si>
    <t xml:space="preserve">1 portillon et un plus grand  à chiffrer ? </t>
  </si>
  <si>
    <t>Choix des essences à planter.</t>
  </si>
  <si>
    <t>Henri GT jardin</t>
  </si>
  <si>
    <t>Salle</t>
  </si>
  <si>
    <t>la séparation : cloisons qui montent au plafond ?</t>
  </si>
  <si>
    <t>Presse</t>
  </si>
  <si>
    <t>Ouest France à relancer</t>
  </si>
  <si>
    <t>Descentes gouttières pour récup eaux pluie.</t>
  </si>
  <si>
    <t>24h</t>
  </si>
  <si>
    <t>Mail d'info date proposée le samedi 31 aout 16h à dimanche 16h. Chez Pitrou</t>
  </si>
  <si>
    <t>réunion tripartite du 17 juin</t>
  </si>
  <si>
    <t>Schéma Benoit</t>
  </si>
  <si>
    <t>GT</t>
  </si>
  <si>
    <t>Tableau Bernard à compléter</t>
  </si>
  <si>
    <t>Bernard</t>
  </si>
  <si>
    <t>GT-Aménagements</t>
  </si>
  <si>
    <t>fait ?</t>
  </si>
  <si>
    <t>Anne Sophie</t>
  </si>
  <si>
    <t>Envoi Tableau récapitulatif des choix à Élise et M. Marie</t>
  </si>
  <si>
    <t>Choix</t>
  </si>
  <si>
    <t xml:space="preserve">Doodle des vacances </t>
  </si>
  <si>
    <t>Schéma d'intention Jardin avant le 5 juillet</t>
  </si>
  <si>
    <t>Dates</t>
  </si>
  <si>
    <t>peintures</t>
  </si>
  <si>
    <t>déménagement</t>
  </si>
  <si>
    <t>enménagement</t>
  </si>
  <si>
    <t>Tous</t>
  </si>
  <si>
    <t>Mail à Claude Jeanneau et Évelyne voir Maxime Marie </t>
  </si>
  <si>
    <t>Envoi à Elise du tableau des choix complété. Reste Marie Claire</t>
  </si>
  <si>
    <t>visite chantier</t>
  </si>
  <si>
    <t>proposer ses meubles  sur le tableau de Bernard.</t>
  </si>
  <si>
    <t>Evaluer le volume de ce qu’on a à déménager à transmettre à Evelyne</t>
  </si>
  <si>
    <t>Changer les portes du local poubelle. Inverser porte et portillon. Dalle béton Benoit</t>
  </si>
  <si>
    <t xml:space="preserve">Joël écrit à M Lemasson pour la réunion du 6 sept (syndic) </t>
  </si>
  <si>
    <t>syndic</t>
  </si>
  <si>
    <t>TMA modification: 2 petits portails. Mail à clmh</t>
  </si>
  <si>
    <t>Devis ascenseurs</t>
  </si>
  <si>
    <t>Devis VMC + ballons thermodynamique</t>
  </si>
  <si>
    <t>Devis assurance immeuble</t>
  </si>
  <si>
    <t>Contrat du syndic bénévole</t>
  </si>
  <si>
    <t>Apprentissage VILOGI</t>
  </si>
  <si>
    <t>Demander à Antoine son contrat syndic bénévole</t>
  </si>
  <si>
    <t>Anne-Sophie</t>
  </si>
  <si>
    <t>Budget prévisionnel réunion du CS le …</t>
  </si>
  <si>
    <t>Catherine</t>
  </si>
  <si>
    <t>Buget jardin à prévoir pourréunion clmh du 15 oct</t>
  </si>
  <si>
    <t>Documentation papier archivage et blog</t>
  </si>
  <si>
    <t>Tableau remise de clés</t>
  </si>
  <si>
    <t>Armelle</t>
  </si>
  <si>
    <t>Notaire</t>
  </si>
  <si>
    <t>Anne-Sophie renvoie le mail de Joel concernant les dates des visites du chantier.</t>
  </si>
  <si>
    <t>Chantier</t>
  </si>
  <si>
    <t>Tableau concernant l’organisation de la remise des clés / état des lieux. A remplir avant le 27 septembre.</t>
  </si>
  <si>
    <t>Clés</t>
  </si>
  <si>
    <t>Le GT déménagement crée un Framadate pour l’organisation du déménagement (date de déménagement de chacun).</t>
  </si>
  <si>
    <t>Déménagement</t>
  </si>
  <si>
    <t>GT-Déménagement</t>
  </si>
  <si>
    <t>Béton</t>
  </si>
  <si>
    <t>Benoît se renseigne auprès de l’atelier normand pour savoir s’il peut être aidé par Sébastien pour la fabrication des attache vélos.</t>
  </si>
  <si>
    <t>Vélos</t>
  </si>
  <si>
    <t>Benoît</t>
  </si>
  <si>
    <t>Joël informe / rappelle à Elise la visite de chantier le 11 octobre (journées de l’habitat participatif).</t>
  </si>
  <si>
    <t>Visite</t>
  </si>
  <si>
    <t>téléphone à M.Lemasson pour savoir les modèles de contrat, le calendrier 
des paiements pour les accédants directs et avoir les conditions
PSLA.</t>
  </si>
  <si>
    <t>Contact journalistes Tend Ouest Côté Caen Normandie Actu Ouest France</t>
  </si>
  <si>
    <t>en cours</t>
  </si>
  <si>
    <t>dépend de l'ehpad</t>
  </si>
  <si>
    <r>
      <t xml:space="preserve">Joël demande </t>
    </r>
    <r>
      <rPr>
        <u/>
        <sz val="20"/>
        <color indexed="8"/>
        <rFont val="Calibri"/>
        <family val="2"/>
      </rPr>
      <t>à M Lemasson</t>
    </r>
    <r>
      <rPr>
        <sz val="20"/>
        <color indexed="8"/>
        <rFont val="Calibri"/>
        <family val="2"/>
      </rPr>
      <t xml:space="preserve">  date de réunion syndic : mardi 15 ou vendredi 18.</t>
    </r>
  </si>
  <si>
    <t>c'est le 15</t>
  </si>
  <si>
    <r>
      <t xml:space="preserve">mail </t>
    </r>
    <r>
      <rPr>
        <u/>
        <sz val="20"/>
        <color indexed="8"/>
        <rFont val="Calibri"/>
        <family val="2"/>
      </rPr>
      <t>Maxime Marie</t>
    </r>
    <r>
      <rPr>
        <sz val="20"/>
        <color indexed="8"/>
        <rFont val="Calibri"/>
        <family val="2"/>
      </rPr>
      <t xml:space="preserve"> pour lui demander s’il existe une check-list pour l’état des lieux</t>
    </r>
  </si>
  <si>
    <t>remise clés</t>
  </si>
  <si>
    <r>
      <t>téléphone à</t>
    </r>
    <r>
      <rPr>
        <u/>
        <sz val="20"/>
        <color indexed="8"/>
        <rFont val="Calibri"/>
        <family val="2"/>
      </rPr>
      <t xml:space="preserve"> Élise </t>
    </r>
    <r>
      <rPr>
        <sz val="20"/>
        <color indexed="8"/>
        <rFont val="Calibri"/>
        <family val="2"/>
      </rPr>
      <t>: -décision d’un simple code pour la porte d’entrée, -On confirme qu’on supprime la porte de l’atelier/ stockage vers la chambre d’amis</t>
    </r>
  </si>
  <si>
    <t>immeuble</t>
  </si>
  <si>
    <t>téléphone à Élise: -Les arbres : les 4 du parking sorbiers /aubépines intercalés. Et 6 trous dans le jardin.</t>
  </si>
  <si>
    <t>chantier</t>
  </si>
  <si>
    <r>
      <t xml:space="preserve">demande à </t>
    </r>
    <r>
      <rPr>
        <u/>
        <sz val="20"/>
        <color indexed="8"/>
        <rFont val="Calibri"/>
        <family val="2"/>
      </rPr>
      <t>Maxime Marie</t>
    </r>
    <r>
      <rPr>
        <sz val="20"/>
        <color indexed="8"/>
        <rFont val="Calibri"/>
        <family val="2"/>
      </rPr>
      <t xml:space="preserve"> une visite de chantier par semaine, à partir de 17h, pour les appartements pas encore construits.</t>
    </r>
  </si>
  <si>
    <r>
      <t>relancer M. Marie au tel</t>
    </r>
    <r>
      <rPr>
        <sz val="20"/>
        <color indexed="10"/>
        <rFont val="Calibri"/>
        <family val="2"/>
      </rPr>
      <t xml:space="preserve"> voir point 36</t>
    </r>
  </si>
  <si>
    <r>
      <t>Constituer un groupe travail GT-</t>
    </r>
    <r>
      <rPr>
        <sz val="20"/>
        <color indexed="10"/>
        <rFont val="Calibri"/>
        <family val="2"/>
      </rPr>
      <t>coûts supplémentaires</t>
    </r>
  </si>
  <si>
    <r>
      <rPr>
        <sz val="20"/>
        <color indexed="8"/>
        <rFont val="Calibri"/>
        <family val="2"/>
      </rPr>
      <t xml:space="preserve"> Armelle envoie un mail au notaire (avec copie à Franck Lemasson) pour lui demander si nous devons valider le règlement intérieur. Si oui, quelle est la procédure ?</t>
    </r>
  </si>
  <si>
    <r>
      <rPr>
        <sz val="20"/>
        <color indexed="8"/>
        <rFont val="Calibri"/>
        <family val="2"/>
      </rPr>
      <t xml:space="preserve"> Joël demande à Elise s’il est possible d’agrandir la dalle de béton de 2m pour accueillir d’autres scooters / vélos invités.</t>
    </r>
  </si>
  <si>
    <t>GT-jardin</t>
  </si>
  <si>
    <t>implanter une boite aux lettres provisoire</t>
  </si>
  <si>
    <t>pas de réponse.</t>
  </si>
  <si>
    <t>plinthes</t>
  </si>
  <si>
    <t>collées / parquet ? Nelly. Avertir M Marie</t>
  </si>
  <si>
    <t>Les ouvertures de contrats individuels; électricité et eau. Quand et comment? </t>
  </si>
  <si>
    <t>abonnements</t>
  </si>
  <si>
    <t>eviers</t>
  </si>
  <si>
    <t>envoyer tableau à Elise</t>
  </si>
  <si>
    <t>Anne-So</t>
  </si>
  <si>
    <t>calendrier</t>
  </si>
  <si>
    <t>vélos</t>
  </si>
  <si>
    <t>Autre résidence Calmette sur le quartier</t>
  </si>
  <si>
    <t>Nom</t>
  </si>
  <si>
    <t>tri</t>
  </si>
  <si>
    <t xml:space="preserve">Frama pour réservations </t>
  </si>
  <si>
    <t>voirie</t>
  </si>
  <si>
    <t>Mail Brochard pour voir avec lui sur place + vélos</t>
  </si>
  <si>
    <t>Henri demande à Madame Benali la décision sur le placement de la ruche sécurisée.</t>
  </si>
  <si>
    <t>Leroy Merlin achat étagères</t>
  </si>
  <si>
    <t>Aménagt.</t>
  </si>
  <si>
    <t>GT-Aménagt</t>
  </si>
  <si>
    <t>Réserves</t>
  </si>
  <si>
    <t>Envoi à Maxime Marie ce qui pose pb (étanchéité, électricité, volets, portes, parquets, barres de seuil, joints douche, faïence lavabos, barres de douche)</t>
  </si>
  <si>
    <t>Coller une liste sur la porte de chaque appartement</t>
  </si>
  <si>
    <t>Courrier à Maître Robillard</t>
  </si>
  <si>
    <t>N° géomètre sur les B à lettres</t>
  </si>
  <si>
    <t>x</t>
  </si>
  <si>
    <t>sécurisation à revoir avec Elise (bois + serrure)</t>
  </si>
  <si>
    <t>Catherine Henri Bernard</t>
  </si>
  <si>
    <t>chacun + collectif</t>
  </si>
  <si>
    <t>Envoi à clmh une synthèse des principaux pb</t>
  </si>
  <si>
    <t>Demande de réunion avec clmh</t>
  </si>
  <si>
    <t>Chacun envoi à clmh sa synthèse des pb</t>
  </si>
  <si>
    <t>Chacun s'arrange avec une personne de confiance pour les clés à fournir aux artisans.</t>
  </si>
  <si>
    <t xml:space="preserve">RV un soir avec thermicien </t>
  </si>
  <si>
    <t>Rapport écrit diagnostique thermique</t>
  </si>
  <si>
    <t>Consultation Que Choisir</t>
  </si>
  <si>
    <t>Courrier à clmh demandant remise des loyers de décembre</t>
  </si>
  <si>
    <t>demande de composteur à caen la mer</t>
  </si>
  <si>
    <t>tuyaux cuivre prévus cctp à vérifier</t>
  </si>
  <si>
    <t>compteurs eau prévus cctp à vérifier</t>
  </si>
  <si>
    <t>Imprimer framacalc</t>
  </si>
  <si>
    <t>Nelly M-Claire</t>
  </si>
  <si>
    <t>Finances</t>
  </si>
  <si>
    <t>courrier à F. Lemasson concernant date levée d'option, impôt foncier, APL.</t>
  </si>
  <si>
    <t>envoi réponse lettre Mme Mespoules</t>
  </si>
  <si>
    <t>signalement à l'assurance copro</t>
  </si>
  <si>
    <t>demander à clmh un planning de levée des réserves</t>
  </si>
  <si>
    <t>demander à M Marie l'envoi d'un technicien pour régler tous les radiateurs</t>
  </si>
  <si>
    <t>Que tout le monde donne une procuration à tous ceux de l’étage. (Faire environ 3 procurations par étage).</t>
  </si>
  <si>
    <t>Anne So</t>
  </si>
  <si>
    <t>Electricité abonnement parties communes
Réévaluation au 31 juillet.</t>
  </si>
  <si>
    <t xml:space="preserve">AG DIMANCHE  8 MARS + la réunion EHPC, 18 h 
Préparer documents </t>
  </si>
  <si>
    <t>Joël + ?</t>
  </si>
  <si>
    <t xml:space="preserve">Redéfinition des GT afficher tableau </t>
  </si>
  <si>
    <t>Numéroter les poubelles</t>
  </si>
  <si>
    <t>Aspirateur chantier ?
Bernard a un aspirateur jaune dans le garage à vélos, qu’il met à disposition. Benoit en a un à sac. Il va racheter des sacs.</t>
  </si>
  <si>
    <t>Vidage peintures par l’entreprise Guérin prévu pour lundi 10/02</t>
  </si>
  <si>
    <t xml:space="preserve">Joël </t>
  </si>
  <si>
    <t>respecter les numéros places parkings. Si urgence , prévenir titulaire habituel</t>
  </si>
  <si>
    <t>Benoît + équipe</t>
  </si>
  <si>
    <t>Aménagement grand salle Bernard Marie Claire les2 Claude</t>
  </si>
  <si>
    <t>Aménagement chambre d’amis</t>
  </si>
  <si>
    <r>
      <t>(16) Électricité</t>
    </r>
    <r>
      <rPr>
        <sz val="20"/>
        <color rgb="FF000000"/>
        <rFont val="Calibri"/>
        <family val="2"/>
        <scheme val="minor"/>
      </rPr>
      <t>. Anne So a reçu le PDL. A appelé EDF a fait l’abonnement. A pris 9 KW /H. On va nous prélever 105 € par mois.</t>
    </r>
  </si>
  <si>
    <t xml:space="preserve">Commentaires - RESULTATS </t>
  </si>
  <si>
    <t>Nelly</t>
  </si>
  <si>
    <t>continuer aménagement garage vélos</t>
  </si>
  <si>
    <t>Rapport des états des lieux des parties communes</t>
  </si>
  <si>
    <t>Faire un état des lieux parties communes compléter Framacalc</t>
  </si>
  <si>
    <t>Armelle Paulette Eric</t>
  </si>
  <si>
    <t>Anne So Armelle jeudi 27</t>
  </si>
  <si>
    <t>Envoyer au syndic attestation assurance</t>
  </si>
  <si>
    <t>Maj du Framacalc</t>
  </si>
  <si>
    <t>Tableau de réservation chambre d'amis</t>
  </si>
  <si>
    <t>GT-RI</t>
  </si>
  <si>
    <t>Envoyer choix 4 arbres choisis</t>
  </si>
  <si>
    <t>demande à F. Lemasson la procédure détaillée levée d'option psla</t>
  </si>
  <si>
    <t>Se renseigner sur l'accès interdit colporteur (demander ARC)</t>
  </si>
  <si>
    <t>Mail à Global pour les hublots</t>
  </si>
  <si>
    <t>vie commune</t>
  </si>
  <si>
    <t>EHPC</t>
  </si>
  <si>
    <t>Copro</t>
  </si>
  <si>
    <t>ehpc</t>
  </si>
  <si>
    <t>Mail à Tahar et Annick B. pour modif statuts ehpc</t>
  </si>
  <si>
    <t>Mail d'info à l'assurance concernant le  dégat des eaux GS</t>
  </si>
  <si>
    <t>Courrier à clmh pour accélération des travaux de réserves</t>
  </si>
  <si>
    <t>Facture Ascenseur explications demandées à Schindler</t>
  </si>
  <si>
    <t>Signaler pb plomberie GS et autres appartements</t>
  </si>
  <si>
    <t>Joël Anne-So</t>
  </si>
  <si>
    <t>GT-Vilogi avec Catherine, Eric, Joël</t>
  </si>
  <si>
    <t>Le changement d’adresse pour le Crédit Mutuel</t>
  </si>
  <si>
    <t>Evelyne  organise une rencontre EHPC. Et récupère la trésorerie.</t>
  </si>
  <si>
    <t xml:space="preserve"> Joël écrit à M. Brochard/ mail de Mme Mesnil</t>
  </si>
  <si>
    <t>Joël répond à Tahar</t>
  </si>
  <si>
    <t>Réunion du Groupe Syndic. Se voir rapidement. Demain jeudi Anne So et Joël pour les impôts.</t>
  </si>
  <si>
    <t>Joël invite la remplaçane d’Élise.(Porte à digicode ?)</t>
  </si>
  <si>
    <t>TOUT LE MONDE envoie à Catherine un  PDF sur le courrier de Mme Mesnil</t>
  </si>
  <si>
    <t>GT bâti  s’occupe des réserves</t>
  </si>
  <si>
    <t>Evelyne</t>
  </si>
  <si>
    <t>Anne So et Joël</t>
  </si>
  <si>
    <t>GT-bâti</t>
  </si>
  <si>
    <t>envoi d’un recommandé à CLMH</t>
  </si>
  <si>
    <t>Envoyer les bilans énergétiques à Catherine</t>
  </si>
  <si>
    <t>budget pour le local vélo</t>
  </si>
  <si>
    <t>changer les termes de son assurance</t>
  </si>
  <si>
    <t>PSLA</t>
  </si>
  <si>
    <t>GT jardin : Il faut un budget</t>
  </si>
  <si>
    <t>Ballons</t>
  </si>
  <si>
    <t>psla</t>
  </si>
  <si>
    <t>finances</t>
  </si>
  <si>
    <t>copro</t>
  </si>
  <si>
    <t>électricité</t>
  </si>
  <si>
    <t>GT orga</t>
  </si>
  <si>
    <t>Orga et rangement étagères + Atelier + vélo</t>
  </si>
  <si>
    <t>déseherbage pelouse + parking</t>
  </si>
  <si>
    <t>buanderie permuter étagères</t>
  </si>
  <si>
    <t xml:space="preserve">Changement puissance </t>
  </si>
  <si>
    <t>Tout achat nécessite facture au nom Calmette</t>
  </si>
  <si>
    <t>Objets à donner ou mise à dispo</t>
  </si>
  <si>
    <t>mails (aux notaire et assureur) Reccomandés CLMH</t>
  </si>
  <si>
    <t>GT-bati</t>
  </si>
  <si>
    <t>Vérification tests mesures VMC</t>
  </si>
  <si>
    <t>Mail Global pour nettoyer escalier</t>
  </si>
  <si>
    <t>Remplir Framacalc vacances &amp; inventaire</t>
  </si>
  <si>
    <t xml:space="preserve">Lettre Rec. Demander réglage compteurs énergie </t>
  </si>
  <si>
    <t>référence filtres ballon à envoyer à Anne-So</t>
  </si>
  <si>
    <t>Ballon thermo</t>
  </si>
  <si>
    <t>Prise voiture électrique Fourreau situé où? Info ARC</t>
  </si>
  <si>
    <t>Piano et Armoire à décider</t>
  </si>
  <si>
    <t>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</si>
</sst>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C]d\-mmm;@"/>
    <numFmt numFmtId="165" formatCode="0.0"/>
  </numFmts>
  <fonts count="15" x14ac:knownFonts="1">
    <font>
      <sz val="12"/>
      <color theme="1"/>
      <name val="Calibri"/>
      <family val="2"/>
      <scheme val="minor"/>
    </font>
    <font>
      <sz val="20"/>
      <color indexed="8"/>
      <name val="Calibri"/>
      <family val="2"/>
    </font>
    <font>
      <u/>
      <sz val="20"/>
      <color indexed="8"/>
      <name val="Calibri"/>
      <family val="2"/>
    </font>
    <font>
      <sz val="20"/>
      <color indexed="10"/>
      <name val="Calibri"/>
      <family val="2"/>
    </font>
    <font>
      <sz val="8"/>
      <name val="Calibri"/>
      <family val="2"/>
    </font>
    <font>
      <u/>
      <sz val="12"/>
      <color theme="10"/>
      <name val="Calibri"/>
      <family val="2"/>
      <scheme val="minor"/>
    </font>
    <font>
      <sz val="20"/>
      <color theme="1"/>
      <name val="Calibri"/>
      <family val="2"/>
      <scheme val="minor"/>
    </font>
    <font>
      <b/>
      <sz val="20"/>
      <color theme="1"/>
      <name val="Calibri"/>
      <family val="2"/>
      <scheme val="minor"/>
    </font>
    <font>
      <u/>
      <sz val="20"/>
      <color theme="10"/>
      <name val="Calibri"/>
      <family val="2"/>
      <scheme val="minor"/>
    </font>
    <font>
      <sz val="20"/>
      <color rgb="FFFF0000"/>
      <name val="Calibri"/>
      <family val="2"/>
      <scheme val="minor"/>
    </font>
    <font>
      <u/>
      <sz val="12"/>
      <color theme="11"/>
      <name val="Calibri"/>
      <family val="2"/>
      <scheme val="minor"/>
    </font>
    <font>
      <sz val="20"/>
      <color rgb="FF000000"/>
      <name val="Calibri"/>
      <family val="2"/>
      <scheme val="minor"/>
    </font>
    <font>
      <sz val="20"/>
      <name val="Calibri"/>
      <family val="2"/>
      <scheme val="minor"/>
    </font>
    <font>
      <sz val="20"/>
      <color rgb="FF000000"/>
      <name val="Calibri"/>
      <family val="2"/>
      <charset val="1"/>
    </font>
    <font>
      <b/>
      <sz val="20"/>
      <name val="Calibri"/>
      <scheme val="minor"/>
    </font>
  </fonts>
  <fills count="4">
    <fill>
      <patternFill patternType="none"/>
    </fill>
    <fill>
      <patternFill patternType="gray125"/>
    </fill>
    <fill>
      <patternFill patternType="solid">
        <fgColor theme="9" tint="-0.49998474074526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8">
    <xf numFmtId="0" fontId="0" fillId="0" borderId="0"/>
    <xf numFmtId="0" fontId="5"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7">
    <xf numFmtId="0" fontId="0" fillId="0" borderId="0" xfId="0" applyNumberFormat="1"/>
    <xf numFmtId="0" fontId="6" fillId="0" borderId="1" xfId="0" applyNumberFormat="1" applyFont="1" applyBorder="1" applyAlignment="1">
      <alignment horizontal="left" vertical="top"/>
    </xf>
    <xf numFmtId="16" fontId="6" fillId="0" borderId="1" xfId="0" applyNumberFormat="1" applyFont="1" applyBorder="1" applyAlignment="1">
      <alignment horizontal="left" vertical="top"/>
    </xf>
    <xf numFmtId="0" fontId="6" fillId="0" borderId="1" xfId="0" applyNumberFormat="1" applyFont="1" applyBorder="1" applyAlignment="1">
      <alignment horizontal="left" vertical="top" wrapText="1"/>
    </xf>
    <xf numFmtId="0" fontId="6" fillId="2" borderId="1" xfId="0" applyNumberFormat="1" applyFont="1" applyFill="1" applyBorder="1" applyAlignment="1">
      <alignment horizontal="left" vertical="top"/>
    </xf>
    <xf numFmtId="164" fontId="6" fillId="2" borderId="1" xfId="0" applyNumberFormat="1" applyFont="1" applyFill="1" applyBorder="1" applyAlignment="1">
      <alignment horizontal="left" vertical="top"/>
    </xf>
    <xf numFmtId="0" fontId="6" fillId="2" borderId="1" xfId="0" applyNumberFormat="1" applyFont="1" applyFill="1" applyBorder="1" applyAlignment="1">
      <alignment horizontal="left" vertical="top" wrapText="1"/>
    </xf>
    <xf numFmtId="0" fontId="6" fillId="0" borderId="0" xfId="0" applyNumberFormat="1" applyFont="1" applyAlignment="1">
      <alignment horizontal="left" vertical="top" wrapText="1"/>
    </xf>
    <xf numFmtId="0" fontId="7" fillId="3" borderId="1" xfId="0" applyNumberFormat="1" applyFont="1" applyFill="1" applyBorder="1" applyAlignment="1">
      <alignment horizontal="center" vertical="top" wrapText="1"/>
    </xf>
    <xf numFmtId="0" fontId="7" fillId="3" borderId="1" xfId="0" applyNumberFormat="1" applyFont="1" applyFill="1" applyBorder="1" applyAlignment="1">
      <alignment horizontal="center" vertical="top"/>
    </xf>
    <xf numFmtId="0" fontId="6" fillId="0" borderId="0" xfId="0" applyNumberFormat="1" applyFont="1" applyAlignment="1">
      <alignment horizontal="left" vertical="top"/>
    </xf>
    <xf numFmtId="164" fontId="6" fillId="0" borderId="1" xfId="0" applyNumberFormat="1" applyFont="1" applyBorder="1" applyAlignment="1">
      <alignment horizontal="left" vertical="top"/>
    </xf>
    <xf numFmtId="0" fontId="8" fillId="0" borderId="1" xfId="1" applyNumberFormat="1" applyFont="1" applyBorder="1" applyAlignment="1">
      <alignment horizontal="left" vertical="top"/>
    </xf>
    <xf numFmtId="0" fontId="6" fillId="0" borderId="1" xfId="0" applyNumberFormat="1" applyFont="1" applyBorder="1" applyAlignment="1">
      <alignment wrapText="1"/>
    </xf>
    <xf numFmtId="0" fontId="6" fillId="0" borderId="1" xfId="0" applyNumberFormat="1" applyFont="1" applyBorder="1" applyAlignment="1">
      <alignment vertical="center" wrapText="1"/>
    </xf>
    <xf numFmtId="0" fontId="6" fillId="0" borderId="0" xfId="0" applyNumberFormat="1" applyFont="1" applyAlignment="1">
      <alignment horizontal="center" vertical="center"/>
    </xf>
    <xf numFmtId="16" fontId="6" fillId="0" borderId="1" xfId="0" applyNumberFormat="1" applyFont="1" applyBorder="1" applyAlignment="1">
      <alignment horizontal="center" vertical="center"/>
    </xf>
    <xf numFmtId="0" fontId="6" fillId="2" borderId="1" xfId="0" applyNumberFormat="1" applyFont="1" applyFill="1" applyBorder="1" applyAlignment="1">
      <alignment horizontal="center" vertical="center"/>
    </xf>
    <xf numFmtId="0" fontId="12" fillId="0" borderId="1" xfId="0" applyNumberFormat="1" applyFont="1" applyBorder="1" applyAlignment="1">
      <alignment horizontal="left" vertical="top"/>
    </xf>
    <xf numFmtId="0" fontId="6" fillId="0" borderId="1" xfId="0" applyNumberFormat="1" applyFont="1" applyBorder="1" applyAlignment="1">
      <alignment horizontal="center" vertical="center"/>
    </xf>
    <xf numFmtId="0" fontId="6" fillId="0" borderId="1" xfId="0" applyNumberFormat="1" applyFont="1" applyFill="1" applyBorder="1" applyAlignment="1">
      <alignment horizontal="left" vertical="top"/>
    </xf>
    <xf numFmtId="164" fontId="6" fillId="0" borderId="1" xfId="0" applyNumberFormat="1" applyFont="1" applyFill="1" applyBorder="1" applyAlignment="1">
      <alignment horizontal="left" vertical="top"/>
    </xf>
    <xf numFmtId="0" fontId="8" fillId="0" borderId="1" xfId="1" applyNumberFormat="1" applyFont="1" applyFill="1" applyBorder="1" applyAlignment="1">
      <alignment horizontal="left" vertical="top"/>
    </xf>
    <xf numFmtId="0"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xf>
    <xf numFmtId="0" fontId="6" fillId="0" borderId="0" xfId="0" applyNumberFormat="1" applyFont="1" applyFill="1" applyAlignment="1">
      <alignment horizontal="left" vertical="top"/>
    </xf>
    <xf numFmtId="16" fontId="6" fillId="0" borderId="1" xfId="0" applyNumberFormat="1" applyFont="1" applyFill="1" applyBorder="1" applyAlignment="1">
      <alignment horizontal="left" vertical="top"/>
    </xf>
    <xf numFmtId="165" fontId="6" fillId="2" borderId="1" xfId="0" applyNumberFormat="1" applyFont="1" applyFill="1" applyBorder="1" applyAlignment="1">
      <alignment horizontal="left" vertical="top"/>
    </xf>
    <xf numFmtId="0" fontId="6" fillId="0" borderId="1" xfId="0" applyNumberFormat="1" applyFont="1" applyBorder="1" applyAlignment="1">
      <alignment vertical="top" wrapText="1"/>
    </xf>
    <xf numFmtId="0" fontId="6" fillId="0" borderId="1" xfId="0" applyNumberFormat="1" applyFont="1" applyFill="1" applyBorder="1" applyAlignment="1">
      <alignment vertical="top" wrapText="1"/>
    </xf>
    <xf numFmtId="0" fontId="9" fillId="0" borderId="1" xfId="0" applyNumberFormat="1" applyFont="1" applyBorder="1" applyAlignment="1">
      <alignment horizontal="left" vertical="top" wrapText="1"/>
    </xf>
    <xf numFmtId="0" fontId="6" fillId="3" borderId="1" xfId="0" applyNumberFormat="1" applyFont="1" applyFill="1" applyBorder="1" applyAlignment="1">
      <alignment horizontal="center" vertical="top" wrapText="1"/>
    </xf>
    <xf numFmtId="16" fontId="6" fillId="0" borderId="1" xfId="0" applyNumberFormat="1" applyFont="1" applyBorder="1" applyAlignment="1">
      <alignment horizontal="left" vertical="top" wrapText="1"/>
    </xf>
    <xf numFmtId="16" fontId="6" fillId="0" borderId="1" xfId="0" applyNumberFormat="1" applyFont="1" applyBorder="1" applyAlignment="1">
      <alignment horizontal="center" vertical="center" wrapText="1"/>
    </xf>
    <xf numFmtId="165" fontId="6" fillId="2" borderId="1" xfId="0" applyNumberFormat="1"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0" fontId="6" fillId="2" borderId="1" xfId="0" applyNumberFormat="1" applyFont="1" applyFill="1" applyBorder="1" applyAlignment="1">
      <alignment horizontal="center" vertical="center" wrapText="1"/>
    </xf>
    <xf numFmtId="16" fontId="6" fillId="0" borderId="1" xfId="0" applyNumberFormat="1" applyFont="1" applyFill="1" applyBorder="1" applyAlignment="1">
      <alignment horizontal="left" vertical="top" wrapText="1"/>
    </xf>
    <xf numFmtId="16" fontId="6" fillId="0" borderId="1" xfId="0" applyNumberFormat="1" applyFont="1" applyFill="1" applyBorder="1" applyAlignment="1">
      <alignment horizontal="center" vertical="center" wrapText="1"/>
    </xf>
    <xf numFmtId="0" fontId="6" fillId="0" borderId="0" xfId="0" applyNumberFormat="1" applyFont="1" applyFill="1" applyAlignment="1">
      <alignment horizontal="left" vertical="top" wrapText="1"/>
    </xf>
    <xf numFmtId="0" fontId="11" fillId="0" borderId="1" xfId="0" applyNumberFormat="1" applyFont="1" applyBorder="1" applyAlignment="1">
      <alignment wrapText="1"/>
    </xf>
    <xf numFmtId="0" fontId="6" fillId="3" borderId="1" xfId="0" applyNumberFormat="1" applyFont="1" applyFill="1" applyBorder="1" applyAlignment="1">
      <alignment horizontal="left" vertical="top" wrapText="1"/>
    </xf>
    <xf numFmtId="16" fontId="6" fillId="3" borderId="1" xfId="0" applyNumberFormat="1" applyFont="1" applyFill="1" applyBorder="1" applyAlignment="1">
      <alignment horizontal="left"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NumberFormat="1" applyFont="1" applyBorder="1" applyAlignment="1">
      <alignment horizontal="left" vertical="center"/>
    </xf>
  </cellXfs>
  <cellStyles count="48">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Normal" xfId="0" builtinId="0"/>
  </cellStyles>
  <dxfs count="52">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H188"/>
  <sheetViews>
    <sheetView tabSelected="1" zoomScale="70" zoomScaleNormal="70" zoomScaleSheetLayoutView="70" zoomScalePageLayoutView="70" workbookViewId="0">
      <pane ySplit="1060" topLeftCell="A174" activePane="bottomLeft"/>
      <selection activeCell="D4" sqref="D4"/>
      <selection pane="bottomLeft" activeCell="F182" sqref="F182"/>
    </sheetView>
  </sheetViews>
  <sheetFormatPr baseColWidth="10" defaultColWidth="11" defaultRowHeight="25" x14ac:dyDescent="0"/>
  <cols>
    <col min="1" max="1" width="8.6640625" style="10" customWidth="1"/>
    <col min="2" max="2" width="13.1640625" style="10" customWidth="1"/>
    <col min="3" max="3" width="25" style="10" customWidth="1"/>
    <col min="4" max="4" width="84.6640625" style="7" customWidth="1"/>
    <col min="5" max="5" width="26.1640625" style="10" customWidth="1"/>
    <col min="6" max="6" width="14.33203125" style="15" customWidth="1"/>
    <col min="7" max="7" width="48.33203125" style="7" customWidth="1"/>
    <col min="8" max="8" width="11" style="15"/>
    <col min="9" max="16384" width="11" style="10"/>
  </cols>
  <sheetData>
    <row r="1" spans="1:8" ht="59.25" customHeight="1">
      <c r="A1" s="31" t="s">
        <v>0</v>
      </c>
      <c r="B1" s="8" t="s">
        <v>1</v>
      </c>
      <c r="C1" s="9" t="s">
        <v>2</v>
      </c>
      <c r="D1" s="8" t="s">
        <v>77</v>
      </c>
      <c r="E1" s="8" t="s">
        <v>76</v>
      </c>
      <c r="F1" s="8" t="s">
        <v>109</v>
      </c>
      <c r="G1" s="8" t="s">
        <v>238</v>
      </c>
      <c r="H1" s="9" t="s">
        <v>187</v>
      </c>
    </row>
    <row r="2" spans="1:8" ht="262.5">
      <c r="A2" s="1">
        <v>1</v>
      </c>
      <c r="B2" s="11"/>
      <c r="C2" s="1" t="s">
        <v>3</v>
      </c>
      <c r="D2" s="3" t="s">
        <v>157</v>
      </c>
      <c r="E2" s="1" t="s">
        <v>4</v>
      </c>
      <c r="F2" s="16" t="s">
        <v>39</v>
      </c>
      <c r="G2" s="3" t="s">
        <v>5</v>
      </c>
      <c r="H2" s="19">
        <f t="shared" ref="H2:H65" si="0">IF(F2="fait",1,IF(F2="x",-1,0))</f>
        <v>1</v>
      </c>
    </row>
    <row r="3" spans="1:8">
      <c r="A3" s="1">
        <v>2</v>
      </c>
      <c r="B3" s="11"/>
      <c r="C3" s="1" t="s">
        <v>6</v>
      </c>
      <c r="D3" s="3" t="s">
        <v>7</v>
      </c>
      <c r="E3" s="1" t="s">
        <v>8</v>
      </c>
      <c r="F3" s="16" t="s">
        <v>39</v>
      </c>
      <c r="G3" s="3"/>
      <c r="H3" s="19">
        <f t="shared" si="0"/>
        <v>1</v>
      </c>
    </row>
    <row r="4" spans="1:8" ht="78.75">
      <c r="A4" s="1">
        <v>3</v>
      </c>
      <c r="B4" s="11"/>
      <c r="C4" s="1" t="s">
        <v>9</v>
      </c>
      <c r="D4" s="3" t="s">
        <v>10</v>
      </c>
      <c r="E4" s="1" t="s">
        <v>11</v>
      </c>
      <c r="F4" s="16" t="s">
        <v>39</v>
      </c>
      <c r="G4" s="3" t="s">
        <v>12</v>
      </c>
      <c r="H4" s="19">
        <f t="shared" si="0"/>
        <v>1</v>
      </c>
    </row>
    <row r="5" spans="1:8">
      <c r="A5" s="1">
        <v>4</v>
      </c>
      <c r="B5" s="11"/>
      <c r="C5" s="1" t="s">
        <v>13</v>
      </c>
      <c r="D5" s="3" t="s">
        <v>14</v>
      </c>
      <c r="E5" s="1" t="s">
        <v>8</v>
      </c>
      <c r="F5" s="16" t="s">
        <v>39</v>
      </c>
      <c r="G5" s="3"/>
      <c r="H5" s="19">
        <f t="shared" si="0"/>
        <v>1</v>
      </c>
    </row>
    <row r="6" spans="1:8" ht="52.5">
      <c r="A6" s="1">
        <v>5</v>
      </c>
      <c r="B6" s="11"/>
      <c r="C6" s="1"/>
      <c r="D6" s="3" t="s">
        <v>15</v>
      </c>
      <c r="E6" s="1" t="s">
        <v>4</v>
      </c>
      <c r="F6" s="16" t="s">
        <v>39</v>
      </c>
      <c r="G6" s="3"/>
      <c r="H6" s="19">
        <f t="shared" si="0"/>
        <v>1</v>
      </c>
    </row>
    <row r="7" spans="1:8">
      <c r="A7" s="1">
        <v>6</v>
      </c>
      <c r="B7" s="11"/>
      <c r="C7" s="1" t="s">
        <v>16</v>
      </c>
      <c r="D7" s="3" t="s">
        <v>17</v>
      </c>
      <c r="E7" s="1" t="s">
        <v>11</v>
      </c>
      <c r="F7" s="16" t="s">
        <v>39</v>
      </c>
      <c r="G7" s="3"/>
      <c r="H7" s="19">
        <f t="shared" si="0"/>
        <v>1</v>
      </c>
    </row>
    <row r="8" spans="1:8" ht="52.5">
      <c r="A8" s="1">
        <v>7</v>
      </c>
      <c r="B8" s="11"/>
      <c r="C8" s="1"/>
      <c r="D8" s="3" t="s">
        <v>18</v>
      </c>
      <c r="E8" s="1" t="s">
        <v>4</v>
      </c>
      <c r="F8" s="16" t="s">
        <v>39</v>
      </c>
      <c r="G8" s="3"/>
      <c r="H8" s="19">
        <f t="shared" si="0"/>
        <v>1</v>
      </c>
    </row>
    <row r="9" spans="1:8">
      <c r="A9" s="1">
        <v>8</v>
      </c>
      <c r="B9" s="11"/>
      <c r="C9" s="1"/>
      <c r="D9" s="3" t="s">
        <v>19</v>
      </c>
      <c r="E9" s="1" t="s">
        <v>4</v>
      </c>
      <c r="F9" s="16" t="s">
        <v>39</v>
      </c>
      <c r="G9" s="3"/>
      <c r="H9" s="19">
        <f t="shared" si="0"/>
        <v>1</v>
      </c>
    </row>
    <row r="10" spans="1:8" ht="131.25">
      <c r="A10" s="1">
        <v>9</v>
      </c>
      <c r="B10" s="11"/>
      <c r="C10" s="1"/>
      <c r="D10" s="3" t="s">
        <v>156</v>
      </c>
      <c r="E10" s="1" t="s">
        <v>4</v>
      </c>
      <c r="F10" s="16" t="s">
        <v>39</v>
      </c>
      <c r="G10" s="3"/>
      <c r="H10" s="19">
        <f t="shared" si="0"/>
        <v>1</v>
      </c>
    </row>
    <row r="11" spans="1:8">
      <c r="A11" s="1">
        <v>10</v>
      </c>
      <c r="B11" s="11"/>
      <c r="C11" s="1"/>
      <c r="D11" s="3" t="s">
        <v>20</v>
      </c>
      <c r="E11" s="1" t="s">
        <v>4</v>
      </c>
      <c r="F11" s="16" t="s">
        <v>39</v>
      </c>
      <c r="G11" s="3"/>
      <c r="H11" s="19">
        <f t="shared" si="0"/>
        <v>1</v>
      </c>
    </row>
    <row r="12" spans="1:8" ht="78.75">
      <c r="A12" s="1">
        <v>11</v>
      </c>
      <c r="B12" s="11"/>
      <c r="C12" s="1"/>
      <c r="D12" s="3" t="s">
        <v>21</v>
      </c>
      <c r="E12" s="1" t="s">
        <v>8</v>
      </c>
      <c r="F12" s="16" t="s">
        <v>39</v>
      </c>
      <c r="G12" s="3" t="s">
        <v>22</v>
      </c>
      <c r="H12" s="19">
        <f t="shared" si="0"/>
        <v>1</v>
      </c>
    </row>
    <row r="13" spans="1:8" ht="78.75">
      <c r="A13" s="1">
        <v>12</v>
      </c>
      <c r="B13" s="11"/>
      <c r="C13" s="1"/>
      <c r="D13" s="3" t="s">
        <v>23</v>
      </c>
      <c r="E13" s="1" t="s">
        <v>24</v>
      </c>
      <c r="F13" s="16" t="s">
        <v>39</v>
      </c>
      <c r="G13" s="3"/>
      <c r="H13" s="19">
        <f t="shared" si="0"/>
        <v>1</v>
      </c>
    </row>
    <row r="14" spans="1:8" s="25" customFormat="1" ht="183.75">
      <c r="A14" s="20">
        <v>13</v>
      </c>
      <c r="B14" s="21">
        <v>43141</v>
      </c>
      <c r="C14" s="22" t="s">
        <v>47</v>
      </c>
      <c r="D14" s="23" t="s">
        <v>46</v>
      </c>
      <c r="E14" s="20" t="s">
        <v>25</v>
      </c>
      <c r="F14" s="24" t="s">
        <v>39</v>
      </c>
      <c r="G14" s="23"/>
      <c r="H14" s="19">
        <f t="shared" si="0"/>
        <v>1</v>
      </c>
    </row>
    <row r="15" spans="1:8" ht="78.75">
      <c r="A15" s="1">
        <v>14</v>
      </c>
      <c r="B15" s="11">
        <v>43141</v>
      </c>
      <c r="C15" s="1"/>
      <c r="D15" s="3" t="s">
        <v>26</v>
      </c>
      <c r="E15" s="1" t="s">
        <v>27</v>
      </c>
      <c r="F15" s="16" t="s">
        <v>39</v>
      </c>
      <c r="G15" s="3"/>
      <c r="H15" s="19">
        <f t="shared" si="0"/>
        <v>1</v>
      </c>
    </row>
    <row r="16" spans="1:8" ht="78.75">
      <c r="A16" s="1">
        <v>15</v>
      </c>
      <c r="B16" s="11">
        <v>43155</v>
      </c>
      <c r="C16" s="12" t="s">
        <v>44</v>
      </c>
      <c r="D16" s="3" t="s">
        <v>45</v>
      </c>
      <c r="E16" s="1" t="s">
        <v>28</v>
      </c>
      <c r="F16" s="16" t="s">
        <v>39</v>
      </c>
      <c r="G16" s="3"/>
      <c r="H16" s="19">
        <f t="shared" si="0"/>
        <v>1</v>
      </c>
    </row>
    <row r="17" spans="1:8" s="25" customFormat="1" ht="78.75">
      <c r="A17" s="20">
        <v>16</v>
      </c>
      <c r="B17" s="21">
        <v>43155</v>
      </c>
      <c r="C17" s="20"/>
      <c r="D17" s="23" t="s">
        <v>29</v>
      </c>
      <c r="E17" s="20" t="s">
        <v>4</v>
      </c>
      <c r="F17" s="24" t="s">
        <v>39</v>
      </c>
      <c r="G17" s="23"/>
      <c r="H17" s="19">
        <f t="shared" si="0"/>
        <v>1</v>
      </c>
    </row>
    <row r="18" spans="1:8" ht="105">
      <c r="A18" s="1">
        <v>17</v>
      </c>
      <c r="B18" s="11">
        <v>43155</v>
      </c>
      <c r="C18" s="1"/>
      <c r="D18" s="3" t="s">
        <v>30</v>
      </c>
      <c r="E18" s="1" t="s">
        <v>31</v>
      </c>
      <c r="F18" s="16" t="s">
        <v>39</v>
      </c>
      <c r="G18" s="3" t="s">
        <v>32</v>
      </c>
      <c r="H18" s="19">
        <f t="shared" si="0"/>
        <v>1</v>
      </c>
    </row>
    <row r="19" spans="1:8" ht="105">
      <c r="A19" s="1">
        <v>18</v>
      </c>
      <c r="B19" s="11">
        <v>43155</v>
      </c>
      <c r="C19" s="11"/>
      <c r="D19" s="3" t="s">
        <v>33</v>
      </c>
      <c r="E19" s="1" t="s">
        <v>27</v>
      </c>
      <c r="F19" s="16" t="s">
        <v>39</v>
      </c>
      <c r="G19" s="3"/>
      <c r="H19" s="19">
        <f t="shared" si="0"/>
        <v>1</v>
      </c>
    </row>
    <row r="20" spans="1:8" ht="78.75">
      <c r="A20" s="1">
        <v>19</v>
      </c>
      <c r="B20" s="11">
        <v>43155</v>
      </c>
      <c r="C20" s="1"/>
      <c r="D20" s="3" t="s">
        <v>34</v>
      </c>
      <c r="E20" s="1"/>
      <c r="F20" s="16" t="s">
        <v>39</v>
      </c>
      <c r="G20" s="3"/>
      <c r="H20" s="19">
        <f t="shared" si="0"/>
        <v>1</v>
      </c>
    </row>
    <row r="21" spans="1:8">
      <c r="A21" s="1">
        <v>20</v>
      </c>
      <c r="B21" s="11">
        <v>43170</v>
      </c>
      <c r="C21" s="12" t="s">
        <v>43</v>
      </c>
      <c r="D21" s="3" t="s">
        <v>35</v>
      </c>
      <c r="E21" s="1" t="s">
        <v>31</v>
      </c>
      <c r="F21" s="16" t="s">
        <v>39</v>
      </c>
      <c r="G21" s="3" t="s">
        <v>36</v>
      </c>
      <c r="H21" s="19">
        <f t="shared" si="0"/>
        <v>1</v>
      </c>
    </row>
    <row r="22" spans="1:8" ht="52.5">
      <c r="A22" s="1">
        <v>21</v>
      </c>
      <c r="B22" s="11">
        <v>43170</v>
      </c>
      <c r="C22" s="1"/>
      <c r="D22" s="3" t="s">
        <v>37</v>
      </c>
      <c r="E22" s="1" t="s">
        <v>4</v>
      </c>
      <c r="F22" s="16" t="s">
        <v>39</v>
      </c>
      <c r="G22" s="3"/>
      <c r="H22" s="19">
        <f t="shared" si="0"/>
        <v>1</v>
      </c>
    </row>
    <row r="23" spans="1:8" s="25" customFormat="1" ht="78.75">
      <c r="A23" s="20">
        <v>22</v>
      </c>
      <c r="B23" s="21">
        <v>43170</v>
      </c>
      <c r="C23" s="20"/>
      <c r="D23" s="23" t="s">
        <v>38</v>
      </c>
      <c r="E23" s="20"/>
      <c r="F23" s="24" t="s">
        <v>39</v>
      </c>
      <c r="G23" s="23" t="s">
        <v>40</v>
      </c>
      <c r="H23" s="19">
        <f t="shared" si="0"/>
        <v>1</v>
      </c>
    </row>
    <row r="24" spans="1:8">
      <c r="A24" s="1">
        <v>23</v>
      </c>
      <c r="B24" s="11">
        <v>43170</v>
      </c>
      <c r="C24" s="1"/>
      <c r="D24" s="3" t="s">
        <v>41</v>
      </c>
      <c r="E24" s="1" t="s">
        <v>42</v>
      </c>
      <c r="F24" s="16" t="s">
        <v>39</v>
      </c>
      <c r="G24" s="3"/>
      <c r="H24" s="19">
        <f t="shared" si="0"/>
        <v>1</v>
      </c>
    </row>
    <row r="25" spans="1:8" ht="52.5">
      <c r="A25" s="1">
        <v>24</v>
      </c>
      <c r="B25" s="11">
        <v>43192</v>
      </c>
      <c r="C25" s="1"/>
      <c r="D25" s="3" t="s">
        <v>48</v>
      </c>
      <c r="E25" s="1" t="s">
        <v>49</v>
      </c>
      <c r="F25" s="16" t="s">
        <v>39</v>
      </c>
      <c r="G25" s="3"/>
      <c r="H25" s="19">
        <f t="shared" si="0"/>
        <v>1</v>
      </c>
    </row>
    <row r="26" spans="1:8" ht="52.5">
      <c r="A26" s="1">
        <v>25</v>
      </c>
      <c r="B26" s="11">
        <v>43192</v>
      </c>
      <c r="C26" s="1"/>
      <c r="D26" s="3" t="s">
        <v>50</v>
      </c>
      <c r="E26" s="1" t="s">
        <v>51</v>
      </c>
      <c r="F26" s="16" t="s">
        <v>39</v>
      </c>
      <c r="G26" s="3" t="s">
        <v>52</v>
      </c>
      <c r="H26" s="19">
        <f t="shared" si="0"/>
        <v>1</v>
      </c>
    </row>
    <row r="27" spans="1:8" ht="105">
      <c r="A27" s="1">
        <v>26</v>
      </c>
      <c r="B27" s="11">
        <v>43577</v>
      </c>
      <c r="C27" s="1" t="s">
        <v>56</v>
      </c>
      <c r="D27" s="3" t="s">
        <v>53</v>
      </c>
      <c r="E27" s="1" t="s">
        <v>4</v>
      </c>
      <c r="F27" s="16" t="s">
        <v>39</v>
      </c>
      <c r="G27" s="3"/>
      <c r="H27" s="19">
        <f t="shared" si="0"/>
        <v>1</v>
      </c>
    </row>
    <row r="28" spans="1:8" s="25" customFormat="1" ht="78.75">
      <c r="A28" s="20">
        <v>27</v>
      </c>
      <c r="B28" s="21">
        <v>43577</v>
      </c>
      <c r="C28" s="20" t="s">
        <v>55</v>
      </c>
      <c r="D28" s="23" t="s">
        <v>54</v>
      </c>
      <c r="E28" s="20" t="s">
        <v>31</v>
      </c>
      <c r="F28" s="24" t="s">
        <v>39</v>
      </c>
      <c r="G28" s="23"/>
      <c r="H28" s="19">
        <f t="shared" si="0"/>
        <v>1</v>
      </c>
    </row>
    <row r="29" spans="1:8">
      <c r="A29" s="27"/>
      <c r="B29" s="5"/>
      <c r="C29" s="4"/>
      <c r="D29" s="6"/>
      <c r="E29" s="4"/>
      <c r="F29" s="36" t="s">
        <v>200</v>
      </c>
      <c r="G29" s="6"/>
      <c r="H29" s="19">
        <f t="shared" si="0"/>
        <v>-1</v>
      </c>
    </row>
    <row r="30" spans="1:8" ht="409.5">
      <c r="A30" s="1">
        <v>28</v>
      </c>
      <c r="B30" s="11">
        <v>43590</v>
      </c>
      <c r="C30" s="1" t="s">
        <v>64</v>
      </c>
      <c r="D30" s="3" t="s">
        <v>57</v>
      </c>
      <c r="E30" s="1" t="s">
        <v>4</v>
      </c>
      <c r="F30" s="16" t="s">
        <v>39</v>
      </c>
      <c r="G30" s="28" t="s">
        <v>75</v>
      </c>
      <c r="H30" s="19">
        <f t="shared" si="0"/>
        <v>1</v>
      </c>
    </row>
    <row r="31" spans="1:8" ht="78.75">
      <c r="A31" s="1">
        <v>29</v>
      </c>
      <c r="B31" s="11">
        <v>43590</v>
      </c>
      <c r="C31" s="1" t="s">
        <v>61</v>
      </c>
      <c r="D31" s="3" t="s">
        <v>58</v>
      </c>
      <c r="E31" s="1" t="s">
        <v>59</v>
      </c>
      <c r="F31" s="16" t="s">
        <v>39</v>
      </c>
      <c r="G31" s="28"/>
      <c r="H31" s="19">
        <f t="shared" si="0"/>
        <v>1</v>
      </c>
    </row>
    <row r="32" spans="1:8" s="25" customFormat="1" ht="105">
      <c r="A32" s="20">
        <v>30</v>
      </c>
      <c r="B32" s="21">
        <v>43590</v>
      </c>
      <c r="C32" s="20" t="s">
        <v>62</v>
      </c>
      <c r="D32" s="23" t="s">
        <v>60</v>
      </c>
      <c r="E32" s="20" t="s">
        <v>4</v>
      </c>
      <c r="F32" s="24" t="s">
        <v>39</v>
      </c>
      <c r="G32" s="29"/>
      <c r="H32" s="19">
        <f t="shared" si="0"/>
        <v>1</v>
      </c>
    </row>
    <row r="33" spans="1:8" ht="52.5">
      <c r="A33" s="1">
        <v>31</v>
      </c>
      <c r="B33" s="11">
        <v>43590</v>
      </c>
      <c r="C33" s="3" t="s">
        <v>63</v>
      </c>
      <c r="D33" s="3" t="s">
        <v>78</v>
      </c>
      <c r="E33" s="1" t="s">
        <v>4</v>
      </c>
      <c r="F33" s="16" t="s">
        <v>39</v>
      </c>
      <c r="G33" s="28"/>
      <c r="H33" s="19">
        <f t="shared" si="0"/>
        <v>1</v>
      </c>
    </row>
    <row r="34" spans="1:8" ht="105">
      <c r="A34" s="1">
        <v>32</v>
      </c>
      <c r="B34" s="11">
        <v>43590</v>
      </c>
      <c r="C34" s="1" t="s">
        <v>66</v>
      </c>
      <c r="D34" s="3" t="s">
        <v>65</v>
      </c>
      <c r="E34" s="1" t="s">
        <v>4</v>
      </c>
      <c r="F34" s="16" t="s">
        <v>39</v>
      </c>
      <c r="G34" s="28"/>
      <c r="H34" s="19">
        <f t="shared" si="0"/>
        <v>1</v>
      </c>
    </row>
    <row r="35" spans="1:8" s="25" customFormat="1" ht="52.5">
      <c r="A35" s="20">
        <v>33</v>
      </c>
      <c r="B35" s="21">
        <v>43590</v>
      </c>
      <c r="C35" s="20" t="s">
        <v>70</v>
      </c>
      <c r="D35" s="23" t="s">
        <v>67</v>
      </c>
      <c r="E35" s="20" t="s">
        <v>71</v>
      </c>
      <c r="F35" s="24" t="s">
        <v>39</v>
      </c>
      <c r="G35" s="23"/>
      <c r="H35" s="19">
        <f t="shared" si="0"/>
        <v>1</v>
      </c>
    </row>
    <row r="36" spans="1:8" ht="52.5">
      <c r="A36" s="1">
        <v>34</v>
      </c>
      <c r="B36" s="11">
        <v>43590</v>
      </c>
      <c r="C36" s="1" t="s">
        <v>70</v>
      </c>
      <c r="D36" s="3" t="s">
        <v>68</v>
      </c>
      <c r="E36" s="1" t="s">
        <v>73</v>
      </c>
      <c r="F36" s="16" t="s">
        <v>39</v>
      </c>
      <c r="G36" s="3"/>
      <c r="H36" s="19">
        <f t="shared" si="0"/>
        <v>1</v>
      </c>
    </row>
    <row r="37" spans="1:8" ht="52.5">
      <c r="A37" s="1">
        <v>35</v>
      </c>
      <c r="B37" s="11">
        <v>43590</v>
      </c>
      <c r="C37" s="1" t="s">
        <v>72</v>
      </c>
      <c r="D37" s="3" t="s">
        <v>69</v>
      </c>
      <c r="E37" s="1" t="s">
        <v>74</v>
      </c>
      <c r="F37" s="16" t="s">
        <v>39</v>
      </c>
      <c r="G37" s="3"/>
      <c r="H37" s="19">
        <f t="shared" si="0"/>
        <v>1</v>
      </c>
    </row>
    <row r="38" spans="1:8" s="25" customFormat="1">
      <c r="A38" s="27"/>
      <c r="B38" s="5"/>
      <c r="C38" s="4"/>
      <c r="D38" s="6"/>
      <c r="E38" s="4"/>
      <c r="F38" s="36" t="s">
        <v>200</v>
      </c>
      <c r="G38" s="6"/>
      <c r="H38" s="19">
        <f t="shared" si="0"/>
        <v>-1</v>
      </c>
    </row>
    <row r="39" spans="1:8" ht="52.5">
      <c r="A39" s="18">
        <v>36</v>
      </c>
      <c r="B39" s="2">
        <v>43604</v>
      </c>
      <c r="C39" s="1" t="s">
        <v>62</v>
      </c>
      <c r="D39" s="3" t="s">
        <v>79</v>
      </c>
      <c r="E39" s="1" t="s">
        <v>11</v>
      </c>
      <c r="F39" s="19" t="s">
        <v>39</v>
      </c>
      <c r="G39" s="30" t="s">
        <v>90</v>
      </c>
      <c r="H39" s="19">
        <f t="shared" si="0"/>
        <v>1</v>
      </c>
    </row>
    <row r="40" spans="1:8" ht="52.5">
      <c r="A40" s="1">
        <v>37</v>
      </c>
      <c r="B40" s="2">
        <v>43604</v>
      </c>
      <c r="C40" s="1" t="s">
        <v>85</v>
      </c>
      <c r="D40" s="3" t="s">
        <v>80</v>
      </c>
      <c r="E40" s="1" t="s">
        <v>4</v>
      </c>
      <c r="F40" s="19" t="s">
        <v>39</v>
      </c>
      <c r="G40" s="3"/>
      <c r="H40" s="19">
        <f t="shared" si="0"/>
        <v>1</v>
      </c>
    </row>
    <row r="41" spans="1:8" ht="52.5">
      <c r="A41" s="1">
        <v>38</v>
      </c>
      <c r="B41" s="2">
        <v>43604</v>
      </c>
      <c r="C41" s="3" t="s">
        <v>86</v>
      </c>
      <c r="D41" s="3" t="s">
        <v>81</v>
      </c>
      <c r="E41" s="1" t="s">
        <v>4</v>
      </c>
      <c r="F41" s="19" t="s">
        <v>39</v>
      </c>
      <c r="G41" s="3"/>
      <c r="H41" s="19">
        <f t="shared" si="0"/>
        <v>1</v>
      </c>
    </row>
    <row r="42" spans="1:8" ht="52.5">
      <c r="A42" s="1">
        <v>39</v>
      </c>
      <c r="B42" s="2">
        <v>43604</v>
      </c>
      <c r="C42" s="1" t="s">
        <v>87</v>
      </c>
      <c r="D42" s="3" t="s">
        <v>82</v>
      </c>
      <c r="E42" s="1" t="s">
        <v>83</v>
      </c>
      <c r="F42" s="19" t="s">
        <v>39</v>
      </c>
      <c r="G42" s="3" t="s">
        <v>89</v>
      </c>
      <c r="H42" s="19">
        <f t="shared" si="0"/>
        <v>1</v>
      </c>
    </row>
    <row r="43" spans="1:8" ht="52.5">
      <c r="A43" s="1">
        <v>40</v>
      </c>
      <c r="B43" s="2">
        <v>43604</v>
      </c>
      <c r="C43" s="1" t="s">
        <v>88</v>
      </c>
      <c r="D43" s="3" t="s">
        <v>191</v>
      </c>
      <c r="E43" s="1" t="s">
        <v>84</v>
      </c>
      <c r="F43" s="16" t="s">
        <v>39</v>
      </c>
      <c r="G43" s="3" t="s">
        <v>159</v>
      </c>
      <c r="H43" s="19">
        <f t="shared" si="0"/>
        <v>1</v>
      </c>
    </row>
    <row r="44" spans="1:8">
      <c r="A44" s="27"/>
      <c r="B44" s="5"/>
      <c r="C44" s="4"/>
      <c r="D44" s="6"/>
      <c r="E44" s="4"/>
      <c r="F44" s="36" t="s">
        <v>200</v>
      </c>
      <c r="G44" s="6"/>
      <c r="H44" s="19">
        <f t="shared" si="0"/>
        <v>-1</v>
      </c>
    </row>
    <row r="45" spans="1:8" ht="52.5">
      <c r="A45" s="1">
        <v>41</v>
      </c>
      <c r="B45" s="2">
        <v>43618</v>
      </c>
      <c r="C45" s="3" t="s">
        <v>91</v>
      </c>
      <c r="D45" s="3" t="s">
        <v>169</v>
      </c>
      <c r="E45" s="1" t="s">
        <v>4</v>
      </c>
      <c r="F45" s="16" t="s">
        <v>39</v>
      </c>
      <c r="G45" s="3" t="s">
        <v>103</v>
      </c>
      <c r="H45" s="19">
        <f t="shared" si="0"/>
        <v>1</v>
      </c>
    </row>
    <row r="46" spans="1:8" s="25" customFormat="1">
      <c r="A46" s="20">
        <v>42</v>
      </c>
      <c r="B46" s="26">
        <v>43618</v>
      </c>
      <c r="C46" s="20" t="s">
        <v>92</v>
      </c>
      <c r="D46" s="23" t="s">
        <v>93</v>
      </c>
      <c r="E46" s="20" t="s">
        <v>95</v>
      </c>
      <c r="F46" s="24" t="s">
        <v>39</v>
      </c>
      <c r="G46" s="23"/>
      <c r="H46" s="19">
        <f t="shared" si="0"/>
        <v>1</v>
      </c>
    </row>
    <row r="47" spans="1:8">
      <c r="A47" s="1">
        <v>43</v>
      </c>
      <c r="B47" s="2">
        <v>43618</v>
      </c>
      <c r="C47" s="1" t="s">
        <v>92</v>
      </c>
      <c r="D47" s="3" t="s">
        <v>94</v>
      </c>
      <c r="E47" s="1" t="s">
        <v>95</v>
      </c>
      <c r="F47" s="16" t="s">
        <v>39</v>
      </c>
      <c r="G47" s="3"/>
      <c r="H47" s="19">
        <f t="shared" si="0"/>
        <v>1</v>
      </c>
    </row>
    <row r="48" spans="1:8">
      <c r="A48" s="1">
        <v>44</v>
      </c>
      <c r="B48" s="2">
        <v>43618</v>
      </c>
      <c r="C48" s="1" t="s">
        <v>92</v>
      </c>
      <c r="D48" s="3" t="s">
        <v>100</v>
      </c>
      <c r="E48" s="1" t="s">
        <v>95</v>
      </c>
      <c r="F48" s="16" t="s">
        <v>39</v>
      </c>
      <c r="G48" s="3" t="s">
        <v>104</v>
      </c>
      <c r="H48" s="19">
        <f t="shared" si="0"/>
        <v>1</v>
      </c>
    </row>
    <row r="49" spans="1:8">
      <c r="A49" s="1">
        <v>45</v>
      </c>
      <c r="B49" s="2">
        <v>43618</v>
      </c>
      <c r="C49" s="1" t="s">
        <v>96</v>
      </c>
      <c r="D49" s="3" t="s">
        <v>97</v>
      </c>
      <c r="E49" s="1" t="s">
        <v>4</v>
      </c>
      <c r="F49" s="16" t="s">
        <v>39</v>
      </c>
      <c r="G49" s="3" t="s">
        <v>103</v>
      </c>
      <c r="H49" s="19">
        <f t="shared" si="0"/>
        <v>1</v>
      </c>
    </row>
    <row r="50" spans="1:8">
      <c r="A50" s="1">
        <v>46</v>
      </c>
      <c r="B50" s="2">
        <v>43618</v>
      </c>
      <c r="C50" s="1" t="s">
        <v>98</v>
      </c>
      <c r="D50" s="3" t="s">
        <v>99</v>
      </c>
      <c r="E50" s="1" t="s">
        <v>4</v>
      </c>
      <c r="F50" s="16" t="s">
        <v>39</v>
      </c>
      <c r="G50" s="3"/>
      <c r="H50" s="19">
        <f t="shared" si="0"/>
        <v>1</v>
      </c>
    </row>
    <row r="51" spans="1:8" ht="52.5">
      <c r="A51" s="1">
        <v>47</v>
      </c>
      <c r="B51" s="2">
        <v>43618</v>
      </c>
      <c r="C51" s="1" t="s">
        <v>101</v>
      </c>
      <c r="D51" s="3" t="s">
        <v>102</v>
      </c>
      <c r="E51" s="1" t="s">
        <v>49</v>
      </c>
      <c r="F51" s="16" t="s">
        <v>39</v>
      </c>
      <c r="G51" s="3"/>
      <c r="H51" s="19">
        <f t="shared" si="0"/>
        <v>1</v>
      </c>
    </row>
    <row r="52" spans="1:8" s="25" customFormat="1">
      <c r="A52" s="20">
        <v>48</v>
      </c>
      <c r="B52" s="26">
        <v>43618</v>
      </c>
      <c r="C52" s="20" t="s">
        <v>105</v>
      </c>
      <c r="D52" s="20" t="s">
        <v>170</v>
      </c>
      <c r="E52" s="20"/>
      <c r="F52" s="24" t="s">
        <v>39</v>
      </c>
      <c r="G52" s="23" t="s">
        <v>110</v>
      </c>
      <c r="H52" s="19">
        <f t="shared" si="0"/>
        <v>1</v>
      </c>
    </row>
    <row r="53" spans="1:8" ht="52.5">
      <c r="A53" s="1">
        <v>49</v>
      </c>
      <c r="B53" s="2">
        <v>43618</v>
      </c>
      <c r="C53" s="3" t="s">
        <v>108</v>
      </c>
      <c r="D53" s="1" t="s">
        <v>106</v>
      </c>
      <c r="E53" s="1" t="s">
        <v>107</v>
      </c>
      <c r="F53" s="16" t="s">
        <v>39</v>
      </c>
      <c r="G53" s="3"/>
      <c r="H53" s="19">
        <f t="shared" si="0"/>
        <v>1</v>
      </c>
    </row>
    <row r="54" spans="1:8">
      <c r="A54" s="27"/>
      <c r="B54" s="5"/>
      <c r="C54" s="4"/>
      <c r="D54" s="6"/>
      <c r="E54" s="4"/>
      <c r="F54" s="36" t="s">
        <v>200</v>
      </c>
      <c r="G54" s="6"/>
      <c r="H54" s="19">
        <f t="shared" si="0"/>
        <v>-1</v>
      </c>
    </row>
    <row r="55" spans="1:8">
      <c r="A55" s="1">
        <v>50</v>
      </c>
      <c r="B55" s="2">
        <v>43639</v>
      </c>
      <c r="C55" s="1" t="s">
        <v>112</v>
      </c>
      <c r="D55" s="3" t="s">
        <v>111</v>
      </c>
      <c r="E55" s="1" t="s">
        <v>31</v>
      </c>
      <c r="F55" s="16" t="s">
        <v>39</v>
      </c>
      <c r="G55" s="3"/>
      <c r="H55" s="19">
        <f t="shared" si="0"/>
        <v>1</v>
      </c>
    </row>
    <row r="56" spans="1:8">
      <c r="A56" s="1">
        <v>51</v>
      </c>
      <c r="B56" s="2">
        <v>43639</v>
      </c>
      <c r="C56" s="1" t="s">
        <v>92</v>
      </c>
      <c r="D56" s="3" t="s">
        <v>114</v>
      </c>
      <c r="E56" s="1" t="s">
        <v>11</v>
      </c>
      <c r="F56" s="16" t="s">
        <v>39</v>
      </c>
      <c r="G56" s="3"/>
      <c r="H56" s="19">
        <f t="shared" si="0"/>
        <v>1</v>
      </c>
    </row>
    <row r="57" spans="1:8">
      <c r="A57" s="1">
        <v>52</v>
      </c>
      <c r="B57" s="2">
        <v>43639</v>
      </c>
      <c r="C57" s="1" t="s">
        <v>115</v>
      </c>
      <c r="D57" s="3" t="s">
        <v>113</v>
      </c>
      <c r="E57" s="1" t="s">
        <v>31</v>
      </c>
      <c r="F57" s="16" t="s">
        <v>39</v>
      </c>
      <c r="G57" s="3"/>
      <c r="H57" s="19">
        <f t="shared" si="0"/>
        <v>1</v>
      </c>
    </row>
    <row r="58" spans="1:8">
      <c r="A58" s="27"/>
      <c r="B58" s="5"/>
      <c r="C58" s="4"/>
      <c r="D58" s="6"/>
      <c r="E58" s="4"/>
      <c r="F58" s="36" t="s">
        <v>200</v>
      </c>
      <c r="G58" s="6"/>
      <c r="H58" s="19">
        <f t="shared" si="0"/>
        <v>-1</v>
      </c>
    </row>
    <row r="59" spans="1:8">
      <c r="A59" s="1">
        <v>53</v>
      </c>
      <c r="B59" s="2">
        <v>43670</v>
      </c>
      <c r="C59" s="1" t="s">
        <v>122</v>
      </c>
      <c r="D59" s="1" t="s">
        <v>120</v>
      </c>
      <c r="E59" s="1" t="s">
        <v>4</v>
      </c>
      <c r="F59" s="16" t="s">
        <v>39</v>
      </c>
      <c r="G59" s="3"/>
      <c r="H59" s="19">
        <f t="shared" si="0"/>
        <v>1</v>
      </c>
    </row>
    <row r="60" spans="1:8">
      <c r="A60" s="1">
        <v>54</v>
      </c>
      <c r="B60" s="2">
        <v>43670</v>
      </c>
      <c r="C60" s="1" t="s">
        <v>116</v>
      </c>
      <c r="D60" s="1" t="s">
        <v>121</v>
      </c>
      <c r="E60" s="1" t="s">
        <v>31</v>
      </c>
      <c r="F60" s="16" t="s">
        <v>39</v>
      </c>
      <c r="G60" s="3"/>
      <c r="H60" s="19">
        <f t="shared" si="0"/>
        <v>1</v>
      </c>
    </row>
    <row r="61" spans="1:8" ht="52.5">
      <c r="A61" s="1">
        <v>55</v>
      </c>
      <c r="B61" s="2">
        <v>43670</v>
      </c>
      <c r="C61" s="1" t="s">
        <v>87</v>
      </c>
      <c r="D61" s="3" t="s">
        <v>125</v>
      </c>
      <c r="E61" s="1" t="s">
        <v>84</v>
      </c>
      <c r="F61" s="16" t="s">
        <v>39</v>
      </c>
      <c r="G61" s="3"/>
      <c r="H61" s="19">
        <f t="shared" si="0"/>
        <v>1</v>
      </c>
    </row>
    <row r="62" spans="1:8">
      <c r="A62" s="1">
        <v>56</v>
      </c>
      <c r="B62" s="2">
        <v>43670</v>
      </c>
      <c r="C62" s="1" t="s">
        <v>117</v>
      </c>
      <c r="D62" s="1" t="s">
        <v>124</v>
      </c>
      <c r="E62" s="1" t="s">
        <v>119</v>
      </c>
      <c r="F62" s="16" t="s">
        <v>39</v>
      </c>
      <c r="G62" s="3"/>
      <c r="H62" s="19">
        <f t="shared" si="0"/>
        <v>1</v>
      </c>
    </row>
    <row r="63" spans="1:8">
      <c r="A63" s="1">
        <v>57</v>
      </c>
      <c r="B63" s="2">
        <v>43670</v>
      </c>
      <c r="C63" s="1" t="s">
        <v>118</v>
      </c>
      <c r="D63" s="1" t="s">
        <v>123</v>
      </c>
      <c r="E63" s="1" t="s">
        <v>119</v>
      </c>
      <c r="F63" s="16" t="s">
        <v>39</v>
      </c>
      <c r="G63" s="3"/>
      <c r="H63" s="19">
        <f t="shared" si="0"/>
        <v>1</v>
      </c>
    </row>
    <row r="64" spans="1:8">
      <c r="A64" s="27"/>
      <c r="B64" s="5"/>
      <c r="C64" s="4"/>
      <c r="D64" s="6"/>
      <c r="E64" s="4"/>
      <c r="F64" s="17" t="s">
        <v>200</v>
      </c>
      <c r="G64" s="6"/>
      <c r="H64" s="19">
        <f t="shared" si="0"/>
        <v>-1</v>
      </c>
    </row>
    <row r="65" spans="1:8" s="25" customFormat="1">
      <c r="A65" s="20">
        <v>58</v>
      </c>
      <c r="B65" s="26">
        <v>43708</v>
      </c>
      <c r="C65" s="20" t="s">
        <v>127</v>
      </c>
      <c r="D65" s="20" t="s">
        <v>126</v>
      </c>
      <c r="E65" s="20" t="s">
        <v>4</v>
      </c>
      <c r="F65" s="24" t="s">
        <v>39</v>
      </c>
      <c r="G65" s="23"/>
      <c r="H65" s="19">
        <f t="shared" si="0"/>
        <v>1</v>
      </c>
    </row>
    <row r="66" spans="1:8">
      <c r="A66" s="1">
        <v>59</v>
      </c>
      <c r="B66" s="2">
        <v>43708</v>
      </c>
      <c r="C66" s="1" t="s">
        <v>87</v>
      </c>
      <c r="D66" s="1" t="s">
        <v>128</v>
      </c>
      <c r="E66" s="1" t="s">
        <v>4</v>
      </c>
      <c r="F66" s="16" t="s">
        <v>39</v>
      </c>
      <c r="G66" s="3"/>
      <c r="H66" s="19">
        <f t="shared" ref="H66:H92" si="1">IF(F66="fait",1,IF(F66="x",-1,0))</f>
        <v>1</v>
      </c>
    </row>
    <row r="67" spans="1:8">
      <c r="A67" s="27"/>
      <c r="B67" s="5"/>
      <c r="C67" s="4"/>
      <c r="D67" s="6"/>
      <c r="E67" s="4"/>
      <c r="F67" s="36" t="s">
        <v>200</v>
      </c>
      <c r="G67" s="6"/>
      <c r="H67" s="19">
        <f t="shared" si="1"/>
        <v>-1</v>
      </c>
    </row>
    <row r="68" spans="1:8">
      <c r="A68" s="1">
        <v>61</v>
      </c>
      <c r="B68" s="2">
        <v>43724</v>
      </c>
      <c r="C68" s="1" t="s">
        <v>127</v>
      </c>
      <c r="D68" s="1" t="s">
        <v>129</v>
      </c>
      <c r="E68" s="1" t="s">
        <v>4</v>
      </c>
      <c r="F68" s="16" t="s">
        <v>39</v>
      </c>
      <c r="G68" s="3"/>
      <c r="H68" s="19">
        <f t="shared" si="1"/>
        <v>1</v>
      </c>
    </row>
    <row r="69" spans="1:8">
      <c r="A69" s="1">
        <v>62</v>
      </c>
      <c r="B69" s="2">
        <v>43724</v>
      </c>
      <c r="C69" s="1" t="s">
        <v>127</v>
      </c>
      <c r="D69" s="1" t="s">
        <v>130</v>
      </c>
      <c r="E69" s="1" t="s">
        <v>4</v>
      </c>
      <c r="F69" s="16" t="s">
        <v>39</v>
      </c>
      <c r="G69" s="3"/>
      <c r="H69" s="19">
        <f t="shared" si="1"/>
        <v>1</v>
      </c>
    </row>
    <row r="70" spans="1:8" s="25" customFormat="1">
      <c r="A70" s="20">
        <v>63</v>
      </c>
      <c r="B70" s="26">
        <v>43724</v>
      </c>
      <c r="C70" s="20" t="s">
        <v>127</v>
      </c>
      <c r="D70" s="20" t="s">
        <v>131</v>
      </c>
      <c r="E70" s="20" t="s">
        <v>4</v>
      </c>
      <c r="F70" s="24" t="s">
        <v>39</v>
      </c>
      <c r="G70" s="23"/>
      <c r="H70" s="19">
        <f t="shared" si="1"/>
        <v>1</v>
      </c>
    </row>
    <row r="71" spans="1:8">
      <c r="A71" s="1">
        <v>64</v>
      </c>
      <c r="B71" s="2">
        <v>43724</v>
      </c>
      <c r="C71" s="1" t="s">
        <v>127</v>
      </c>
      <c r="D71" s="1" t="s">
        <v>132</v>
      </c>
      <c r="E71" s="1" t="s">
        <v>135</v>
      </c>
      <c r="F71" s="16" t="s">
        <v>39</v>
      </c>
      <c r="G71" s="3"/>
      <c r="H71" s="19">
        <f t="shared" si="1"/>
        <v>1</v>
      </c>
    </row>
    <row r="72" spans="1:8">
      <c r="A72" s="1">
        <v>65</v>
      </c>
      <c r="B72" s="2">
        <v>43724</v>
      </c>
      <c r="C72" s="1" t="s">
        <v>127</v>
      </c>
      <c r="D72" s="1" t="s">
        <v>136</v>
      </c>
      <c r="E72" s="1"/>
      <c r="F72" s="16" t="s">
        <v>39</v>
      </c>
      <c r="G72" s="3"/>
      <c r="H72" s="19">
        <f t="shared" si="1"/>
        <v>1</v>
      </c>
    </row>
    <row r="73" spans="1:8" ht="52.5">
      <c r="A73" s="1">
        <v>66</v>
      </c>
      <c r="B73" s="2">
        <v>43724</v>
      </c>
      <c r="C73" s="1" t="s">
        <v>127</v>
      </c>
      <c r="D73" s="1" t="s">
        <v>133</v>
      </c>
      <c r="E73" s="1" t="s">
        <v>135</v>
      </c>
      <c r="F73" s="16" t="s">
        <v>39</v>
      </c>
      <c r="G73" s="3" t="s">
        <v>263</v>
      </c>
      <c r="H73" s="19">
        <f t="shared" si="1"/>
        <v>1</v>
      </c>
    </row>
    <row r="74" spans="1:8">
      <c r="A74" s="1">
        <v>67</v>
      </c>
      <c r="B74" s="2">
        <v>43724</v>
      </c>
      <c r="C74" s="1" t="s">
        <v>127</v>
      </c>
      <c r="D74" s="1" t="s">
        <v>139</v>
      </c>
      <c r="E74" s="1" t="s">
        <v>137</v>
      </c>
      <c r="F74" s="16" t="s">
        <v>158</v>
      </c>
      <c r="G74" s="3"/>
      <c r="H74" s="19">
        <f t="shared" si="1"/>
        <v>0</v>
      </c>
    </row>
    <row r="75" spans="1:8">
      <c r="A75" s="1">
        <v>68</v>
      </c>
      <c r="B75" s="2">
        <v>43724</v>
      </c>
      <c r="C75" s="1" t="s">
        <v>127</v>
      </c>
      <c r="D75" s="1" t="s">
        <v>138</v>
      </c>
      <c r="E75" s="1" t="s">
        <v>137</v>
      </c>
      <c r="F75" s="16" t="s">
        <v>39</v>
      </c>
      <c r="G75" s="3"/>
      <c r="H75" s="19">
        <f t="shared" si="1"/>
        <v>1</v>
      </c>
    </row>
    <row r="76" spans="1:8" s="25" customFormat="1">
      <c r="A76" s="20">
        <v>69</v>
      </c>
      <c r="B76" s="26">
        <v>43724</v>
      </c>
      <c r="C76" s="20" t="s">
        <v>127</v>
      </c>
      <c r="D76" s="20" t="s">
        <v>134</v>
      </c>
      <c r="E76" s="20" t="s">
        <v>31</v>
      </c>
      <c r="F76" s="24" t="s">
        <v>39</v>
      </c>
      <c r="G76" s="23"/>
      <c r="H76" s="19">
        <f t="shared" si="1"/>
        <v>1</v>
      </c>
    </row>
    <row r="77" spans="1:8">
      <c r="A77" s="1">
        <v>70</v>
      </c>
      <c r="B77" s="2">
        <v>43724</v>
      </c>
      <c r="C77" s="1" t="s">
        <v>127</v>
      </c>
      <c r="D77" s="1" t="s">
        <v>140</v>
      </c>
      <c r="E77" s="1" t="s">
        <v>4</v>
      </c>
      <c r="F77" s="16" t="s">
        <v>39</v>
      </c>
      <c r="G77" s="3"/>
      <c r="H77" s="19">
        <f t="shared" si="1"/>
        <v>1</v>
      </c>
    </row>
    <row r="78" spans="1:8">
      <c r="A78" s="27"/>
      <c r="B78" s="5"/>
      <c r="C78" s="4"/>
      <c r="D78" s="6"/>
      <c r="E78" s="4"/>
      <c r="F78" s="36" t="s">
        <v>200</v>
      </c>
      <c r="G78" s="6"/>
      <c r="H78" s="19">
        <f t="shared" si="1"/>
        <v>-1</v>
      </c>
    </row>
    <row r="79" spans="1:8" ht="78.75">
      <c r="A79" s="1">
        <v>71</v>
      </c>
      <c r="B79" s="2">
        <v>43730</v>
      </c>
      <c r="C79" s="1" t="s">
        <v>142</v>
      </c>
      <c r="D79" s="3" t="s">
        <v>171</v>
      </c>
      <c r="E79" s="1" t="s">
        <v>141</v>
      </c>
      <c r="F79" s="16" t="s">
        <v>39</v>
      </c>
      <c r="G79" s="3"/>
      <c r="H79" s="19">
        <f t="shared" si="1"/>
        <v>1</v>
      </c>
    </row>
    <row r="80" spans="1:8" s="25" customFormat="1" ht="52.5">
      <c r="A80" s="20">
        <v>72</v>
      </c>
      <c r="B80" s="26">
        <v>43730</v>
      </c>
      <c r="C80" s="20" t="s">
        <v>144</v>
      </c>
      <c r="D80" s="23" t="s">
        <v>143</v>
      </c>
      <c r="E80" s="20" t="s">
        <v>135</v>
      </c>
      <c r="F80" s="24" t="s">
        <v>39</v>
      </c>
      <c r="G80" s="23"/>
      <c r="H80" s="19">
        <f t="shared" si="1"/>
        <v>1</v>
      </c>
    </row>
    <row r="81" spans="1:8" s="7" customFormat="1" ht="52.5">
      <c r="A81" s="3">
        <v>73</v>
      </c>
      <c r="B81" s="32">
        <v>43730</v>
      </c>
      <c r="C81" s="3" t="s">
        <v>146</v>
      </c>
      <c r="D81" s="3" t="s">
        <v>145</v>
      </c>
      <c r="E81" s="3" t="s">
        <v>119</v>
      </c>
      <c r="F81" s="33" t="s">
        <v>39</v>
      </c>
      <c r="G81" s="3"/>
      <c r="H81" s="19">
        <f t="shared" si="1"/>
        <v>1</v>
      </c>
    </row>
    <row r="82" spans="1:8" s="7" customFormat="1" ht="78.75">
      <c r="A82" s="3">
        <v>74</v>
      </c>
      <c r="B82" s="32">
        <v>43730</v>
      </c>
      <c r="C82" s="3" t="s">
        <v>148</v>
      </c>
      <c r="D82" s="3" t="s">
        <v>147</v>
      </c>
      <c r="E82" s="3" t="s">
        <v>149</v>
      </c>
      <c r="F82" s="33" t="s">
        <v>39</v>
      </c>
      <c r="G82" s="3"/>
      <c r="H82" s="19">
        <f t="shared" si="1"/>
        <v>1</v>
      </c>
    </row>
    <row r="83" spans="1:8" s="7" customFormat="1" ht="78.75">
      <c r="A83" s="3">
        <v>75</v>
      </c>
      <c r="B83" s="32">
        <v>43730</v>
      </c>
      <c r="C83" s="3" t="s">
        <v>150</v>
      </c>
      <c r="D83" s="3" t="s">
        <v>172</v>
      </c>
      <c r="E83" s="3" t="s">
        <v>4</v>
      </c>
      <c r="F83" s="33" t="s">
        <v>39</v>
      </c>
      <c r="G83" s="3"/>
      <c r="H83" s="19">
        <f t="shared" si="1"/>
        <v>1</v>
      </c>
    </row>
    <row r="84" spans="1:8" s="7" customFormat="1" ht="78.75">
      <c r="A84" s="3">
        <v>76</v>
      </c>
      <c r="B84" s="32">
        <v>43730</v>
      </c>
      <c r="C84" s="3" t="s">
        <v>152</v>
      </c>
      <c r="D84" s="3" t="s">
        <v>151</v>
      </c>
      <c r="E84" s="3" t="s">
        <v>153</v>
      </c>
      <c r="F84" s="33" t="s">
        <v>39</v>
      </c>
      <c r="G84" s="3"/>
      <c r="H84" s="19">
        <f t="shared" si="1"/>
        <v>1</v>
      </c>
    </row>
    <row r="85" spans="1:8" s="7" customFormat="1" ht="52.5">
      <c r="A85" s="3">
        <v>77</v>
      </c>
      <c r="B85" s="32">
        <v>43730</v>
      </c>
      <c r="C85" s="3" t="s">
        <v>155</v>
      </c>
      <c r="D85" s="3" t="s">
        <v>154</v>
      </c>
      <c r="E85" s="3" t="s">
        <v>4</v>
      </c>
      <c r="F85" s="33" t="s">
        <v>39</v>
      </c>
      <c r="G85" s="3"/>
      <c r="H85" s="19">
        <f t="shared" si="1"/>
        <v>1</v>
      </c>
    </row>
    <row r="86" spans="1:8" s="7" customFormat="1">
      <c r="A86" s="34"/>
      <c r="B86" s="35"/>
      <c r="C86" s="6"/>
      <c r="D86" s="6"/>
      <c r="E86" s="6"/>
      <c r="F86" s="36" t="s">
        <v>200</v>
      </c>
      <c r="G86" s="6"/>
      <c r="H86" s="19">
        <f t="shared" si="1"/>
        <v>-1</v>
      </c>
    </row>
    <row r="87" spans="1:8" s="7" customFormat="1" ht="52.5">
      <c r="A87" s="3">
        <v>78</v>
      </c>
      <c r="B87" s="32">
        <v>43751</v>
      </c>
      <c r="C87" s="3" t="s">
        <v>127</v>
      </c>
      <c r="D87" s="3" t="s">
        <v>160</v>
      </c>
      <c r="E87" s="3" t="s">
        <v>4</v>
      </c>
      <c r="F87" s="33" t="s">
        <v>39</v>
      </c>
      <c r="G87" s="3" t="s">
        <v>161</v>
      </c>
      <c r="H87" s="19">
        <f t="shared" si="1"/>
        <v>1</v>
      </c>
    </row>
    <row r="88" spans="1:8" s="7" customFormat="1" ht="52.5">
      <c r="A88" s="3">
        <v>79</v>
      </c>
      <c r="B88" s="32">
        <v>43751</v>
      </c>
      <c r="C88" s="3" t="s">
        <v>163</v>
      </c>
      <c r="D88" s="3" t="s">
        <v>162</v>
      </c>
      <c r="E88" s="3" t="s">
        <v>4</v>
      </c>
      <c r="F88" s="33" t="s">
        <v>39</v>
      </c>
      <c r="G88" s="3"/>
      <c r="H88" s="19">
        <f t="shared" si="1"/>
        <v>1</v>
      </c>
    </row>
    <row r="89" spans="1:8" s="7" customFormat="1" ht="78.75">
      <c r="A89" s="3">
        <v>80</v>
      </c>
      <c r="B89" s="32">
        <v>43751</v>
      </c>
      <c r="C89" s="3" t="s">
        <v>165</v>
      </c>
      <c r="D89" s="14" t="s">
        <v>164</v>
      </c>
      <c r="E89" s="3" t="s">
        <v>4</v>
      </c>
      <c r="F89" s="33" t="s">
        <v>39</v>
      </c>
      <c r="G89" s="3"/>
      <c r="H89" s="19">
        <f t="shared" si="1"/>
        <v>1</v>
      </c>
    </row>
    <row r="90" spans="1:8" s="7" customFormat="1" ht="52.5">
      <c r="A90" s="3">
        <v>81</v>
      </c>
      <c r="B90" s="32">
        <v>43751</v>
      </c>
      <c r="C90" s="3" t="s">
        <v>87</v>
      </c>
      <c r="D90" s="14" t="s">
        <v>166</v>
      </c>
      <c r="E90" s="3" t="s">
        <v>4</v>
      </c>
      <c r="F90" s="33" t="s">
        <v>39</v>
      </c>
      <c r="G90" s="3"/>
      <c r="H90" s="19">
        <f t="shared" si="1"/>
        <v>1</v>
      </c>
    </row>
    <row r="91" spans="1:8" s="7" customFormat="1" ht="78.75">
      <c r="A91" s="3">
        <v>82</v>
      </c>
      <c r="B91" s="32">
        <v>43751</v>
      </c>
      <c r="C91" s="3" t="s">
        <v>167</v>
      </c>
      <c r="D91" s="13" t="s">
        <v>168</v>
      </c>
      <c r="E91" s="3" t="s">
        <v>4</v>
      </c>
      <c r="F91" s="33" t="s">
        <v>39</v>
      </c>
      <c r="G91" s="3" t="s">
        <v>175</v>
      </c>
      <c r="H91" s="19">
        <f t="shared" si="1"/>
        <v>1</v>
      </c>
    </row>
    <row r="92" spans="1:8" s="39" customFormat="1" ht="15">
      <c r="A92" s="23">
        <v>83</v>
      </c>
      <c r="B92" s="37">
        <v>43751</v>
      </c>
      <c r="C92" s="23" t="s">
        <v>165</v>
      </c>
      <c r="D92" s="23" t="s">
        <v>174</v>
      </c>
      <c r="E92" s="23" t="s">
        <v>173</v>
      </c>
      <c r="F92" s="38" t="s">
        <v>39</v>
      </c>
      <c r="G92" s="23"/>
      <c r="H92" s="19">
        <f t="shared" si="1"/>
        <v>1</v>
      </c>
    </row>
    <row r="93" spans="1:8" s="7" customFormat="1">
      <c r="A93" s="34"/>
      <c r="B93" s="35"/>
      <c r="C93" s="6"/>
      <c r="D93" s="6"/>
      <c r="E93" s="6"/>
      <c r="F93" s="36" t="s">
        <v>200</v>
      </c>
      <c r="G93" s="6"/>
      <c r="H93" s="19">
        <f>IF(F93="fait",1,IF(F93="x",-1,0))</f>
        <v>-1</v>
      </c>
    </row>
    <row r="94" spans="1:8" s="7" customFormat="1" ht="15">
      <c r="A94" s="3">
        <v>84</v>
      </c>
      <c r="B94" s="32">
        <v>43772</v>
      </c>
      <c r="C94" s="3" t="s">
        <v>176</v>
      </c>
      <c r="D94" s="3" t="s">
        <v>177</v>
      </c>
      <c r="E94" s="3" t="s">
        <v>4</v>
      </c>
      <c r="F94" s="33" t="s">
        <v>39</v>
      </c>
      <c r="G94" s="3"/>
      <c r="H94" s="19">
        <f t="shared" ref="H94:H108" si="2">IF(F94="fait",1,IF(F94="x",-1,0))</f>
        <v>1</v>
      </c>
    </row>
    <row r="95" spans="1:8" s="7" customFormat="1" ht="52.5">
      <c r="A95" s="3">
        <v>85</v>
      </c>
      <c r="B95" s="32">
        <v>43772</v>
      </c>
      <c r="C95" s="3" t="s">
        <v>179</v>
      </c>
      <c r="D95" s="40" t="s">
        <v>178</v>
      </c>
      <c r="E95" s="3" t="s">
        <v>4</v>
      </c>
      <c r="F95" s="33" t="s">
        <v>39</v>
      </c>
      <c r="G95" s="3"/>
      <c r="H95" s="19">
        <f t="shared" si="2"/>
        <v>1</v>
      </c>
    </row>
    <row r="96" spans="1:8" s="7" customFormat="1" ht="15">
      <c r="A96" s="3">
        <v>86</v>
      </c>
      <c r="B96" s="32">
        <v>43772</v>
      </c>
      <c r="C96" s="3" t="s">
        <v>180</v>
      </c>
      <c r="D96" s="3" t="s">
        <v>181</v>
      </c>
      <c r="E96" s="3" t="s">
        <v>31</v>
      </c>
      <c r="F96" s="33" t="s">
        <v>39</v>
      </c>
      <c r="G96" s="3"/>
      <c r="H96" s="19">
        <f t="shared" si="2"/>
        <v>1</v>
      </c>
    </row>
    <row r="97" spans="1:8" s="7" customFormat="1" ht="15">
      <c r="A97" s="3">
        <v>87</v>
      </c>
      <c r="B97" s="32">
        <v>43772</v>
      </c>
      <c r="C97" s="3" t="s">
        <v>183</v>
      </c>
      <c r="D97" s="3" t="s">
        <v>188</v>
      </c>
      <c r="E97" s="3" t="s">
        <v>182</v>
      </c>
      <c r="F97" s="33" t="s">
        <v>39</v>
      </c>
      <c r="G97" s="3"/>
      <c r="H97" s="19">
        <f t="shared" si="2"/>
        <v>1</v>
      </c>
    </row>
    <row r="98" spans="1:8" s="7" customFormat="1" ht="52.5">
      <c r="A98" s="3">
        <v>88</v>
      </c>
      <c r="B98" s="32">
        <v>43772</v>
      </c>
      <c r="C98" s="3" t="s">
        <v>184</v>
      </c>
      <c r="D98" s="3" t="s">
        <v>201</v>
      </c>
      <c r="E98" s="3" t="s">
        <v>202</v>
      </c>
      <c r="F98" s="16" t="s">
        <v>39</v>
      </c>
      <c r="G98" s="3"/>
      <c r="H98" s="19">
        <f t="shared" si="2"/>
        <v>1</v>
      </c>
    </row>
    <row r="99" spans="1:8" s="7" customFormat="1" ht="15">
      <c r="A99" s="3">
        <v>89</v>
      </c>
      <c r="B99" s="32">
        <v>43772</v>
      </c>
      <c r="C99" s="3" t="s">
        <v>186</v>
      </c>
      <c r="D99" s="3" t="s">
        <v>185</v>
      </c>
      <c r="E99" s="3" t="s">
        <v>27</v>
      </c>
      <c r="F99" s="16" t="s">
        <v>39</v>
      </c>
      <c r="G99" s="3"/>
      <c r="H99" s="19">
        <f t="shared" si="2"/>
        <v>1</v>
      </c>
    </row>
    <row r="100" spans="1:8" s="7" customFormat="1">
      <c r="A100" s="34"/>
      <c r="B100" s="35"/>
      <c r="C100" s="6"/>
      <c r="D100" s="6"/>
      <c r="E100" s="6"/>
      <c r="F100" s="36" t="s">
        <v>200</v>
      </c>
      <c r="G100" s="6"/>
      <c r="H100" s="19">
        <f t="shared" si="2"/>
        <v>-1</v>
      </c>
    </row>
    <row r="101" spans="1:8">
      <c r="A101" s="1">
        <v>90</v>
      </c>
      <c r="B101" s="2">
        <v>43786</v>
      </c>
      <c r="C101" s="1" t="s">
        <v>189</v>
      </c>
      <c r="D101" s="3" t="s">
        <v>190</v>
      </c>
      <c r="E101" s="1" t="s">
        <v>4</v>
      </c>
      <c r="F101" s="33" t="s">
        <v>39</v>
      </c>
      <c r="G101" s="3"/>
      <c r="H101" s="19">
        <f t="shared" si="2"/>
        <v>1</v>
      </c>
    </row>
    <row r="102" spans="1:8">
      <c r="A102" s="1">
        <v>91</v>
      </c>
      <c r="B102" s="2">
        <v>43786</v>
      </c>
      <c r="C102" s="1" t="s">
        <v>193</v>
      </c>
      <c r="D102" s="3" t="s">
        <v>192</v>
      </c>
      <c r="E102" s="1" t="s">
        <v>194</v>
      </c>
      <c r="F102" s="33" t="s">
        <v>39</v>
      </c>
      <c r="G102" s="3"/>
      <c r="H102" s="19">
        <f t="shared" si="2"/>
        <v>1</v>
      </c>
    </row>
    <row r="103" spans="1:8">
      <c r="A103" s="27"/>
      <c r="B103" s="5"/>
      <c r="C103" s="4"/>
      <c r="D103" s="6"/>
      <c r="E103" s="4"/>
      <c r="F103" s="36" t="s">
        <v>200</v>
      </c>
      <c r="G103" s="6"/>
      <c r="H103" s="19">
        <f t="shared" si="2"/>
        <v>-1</v>
      </c>
    </row>
    <row r="104" spans="1:8" ht="78.75">
      <c r="A104" s="1">
        <v>92</v>
      </c>
      <c r="B104" s="42">
        <v>43828</v>
      </c>
      <c r="C104" s="1" t="s">
        <v>195</v>
      </c>
      <c r="D104" s="3" t="s">
        <v>196</v>
      </c>
      <c r="E104" s="41" t="s">
        <v>203</v>
      </c>
      <c r="F104" s="33" t="s">
        <v>39</v>
      </c>
      <c r="G104" s="3"/>
      <c r="H104" s="19">
        <f t="shared" si="2"/>
        <v>1</v>
      </c>
    </row>
    <row r="105" spans="1:8">
      <c r="A105" s="1">
        <v>93</v>
      </c>
      <c r="B105" s="2">
        <v>43814</v>
      </c>
      <c r="C105" s="1" t="s">
        <v>195</v>
      </c>
      <c r="D105" s="3" t="s">
        <v>197</v>
      </c>
      <c r="E105" s="1" t="s">
        <v>8</v>
      </c>
      <c r="F105" s="33" t="s">
        <v>39</v>
      </c>
      <c r="G105" s="3"/>
      <c r="H105" s="19">
        <f t="shared" si="2"/>
        <v>1</v>
      </c>
    </row>
    <row r="106" spans="1:8">
      <c r="A106" s="1">
        <v>94</v>
      </c>
      <c r="B106" s="2">
        <v>43814</v>
      </c>
      <c r="C106" s="1" t="s">
        <v>195</v>
      </c>
      <c r="D106" s="3" t="s">
        <v>198</v>
      </c>
      <c r="E106" s="1" t="s">
        <v>4</v>
      </c>
      <c r="F106" s="33" t="s">
        <v>39</v>
      </c>
      <c r="G106" s="3"/>
      <c r="H106" s="19">
        <f t="shared" si="2"/>
        <v>1</v>
      </c>
    </row>
    <row r="107" spans="1:8">
      <c r="A107" s="1">
        <v>95</v>
      </c>
      <c r="B107" s="2">
        <v>43814</v>
      </c>
      <c r="C107" s="1" t="s">
        <v>193</v>
      </c>
      <c r="D107" s="3" t="s">
        <v>199</v>
      </c>
      <c r="E107" s="1"/>
      <c r="F107" s="33" t="s">
        <v>39</v>
      </c>
      <c r="G107" s="3"/>
      <c r="H107" s="19">
        <f t="shared" si="2"/>
        <v>1</v>
      </c>
    </row>
    <row r="108" spans="1:8">
      <c r="A108" s="5"/>
      <c r="B108" s="5"/>
      <c r="C108" s="4"/>
      <c r="D108" s="6"/>
      <c r="E108" s="4"/>
      <c r="F108" s="36" t="s">
        <v>200</v>
      </c>
      <c r="G108" s="6"/>
      <c r="H108" s="19">
        <f t="shared" si="2"/>
        <v>-1</v>
      </c>
    </row>
    <row r="109" spans="1:8" ht="52.5">
      <c r="A109" s="1">
        <v>96</v>
      </c>
      <c r="B109" s="2">
        <v>43828</v>
      </c>
      <c r="C109" s="1" t="s">
        <v>144</v>
      </c>
      <c r="D109" s="3" t="s">
        <v>207</v>
      </c>
      <c r="E109" s="1" t="s">
        <v>74</v>
      </c>
      <c r="F109" s="33" t="s">
        <v>39</v>
      </c>
      <c r="G109" s="3"/>
      <c r="H109" s="19">
        <f t="shared" ref="H109:H124" si="3">IF(F109="fait",1,IF(F109="x",-1,0))</f>
        <v>1</v>
      </c>
    </row>
    <row r="110" spans="1:8">
      <c r="A110" s="1">
        <v>97</v>
      </c>
      <c r="B110" s="2">
        <v>43828</v>
      </c>
      <c r="C110" s="1" t="s">
        <v>195</v>
      </c>
      <c r="D110" s="3" t="s">
        <v>204</v>
      </c>
      <c r="E110" s="1" t="s">
        <v>4</v>
      </c>
      <c r="F110" s="33" t="s">
        <v>39</v>
      </c>
      <c r="G110" s="3"/>
      <c r="H110" s="19">
        <f t="shared" si="3"/>
        <v>1</v>
      </c>
    </row>
    <row r="111" spans="1:8">
      <c r="A111" s="1">
        <v>98</v>
      </c>
      <c r="B111" s="2">
        <v>43828</v>
      </c>
      <c r="C111" s="1" t="s">
        <v>195</v>
      </c>
      <c r="D111" s="3" t="s">
        <v>205</v>
      </c>
      <c r="E111" s="1" t="s">
        <v>4</v>
      </c>
      <c r="F111" s="33" t="s">
        <v>39</v>
      </c>
      <c r="G111" s="3"/>
      <c r="H111" s="19">
        <f t="shared" si="3"/>
        <v>1</v>
      </c>
    </row>
    <row r="112" spans="1:8">
      <c r="A112" s="1">
        <v>99</v>
      </c>
      <c r="B112" s="2">
        <v>43828</v>
      </c>
      <c r="C112" s="1" t="s">
        <v>195</v>
      </c>
      <c r="D112" s="3" t="s">
        <v>206</v>
      </c>
      <c r="E112" s="1" t="s">
        <v>74</v>
      </c>
      <c r="F112" s="33" t="s">
        <v>39</v>
      </c>
      <c r="G112" s="3"/>
      <c r="H112" s="19">
        <f t="shared" si="3"/>
        <v>1</v>
      </c>
    </row>
    <row r="113" spans="1:8">
      <c r="A113" s="5"/>
      <c r="B113" s="5"/>
      <c r="C113" s="4"/>
      <c r="D113" s="6"/>
      <c r="E113" s="4"/>
      <c r="F113" s="36" t="s">
        <v>200</v>
      </c>
      <c r="G113" s="6"/>
      <c r="H113" s="19">
        <f t="shared" si="3"/>
        <v>-1</v>
      </c>
    </row>
    <row r="114" spans="1:8">
      <c r="A114" s="1">
        <v>100</v>
      </c>
      <c r="B114" s="2">
        <v>43842</v>
      </c>
      <c r="C114" s="1" t="s">
        <v>195</v>
      </c>
      <c r="D114" s="3" t="s">
        <v>208</v>
      </c>
      <c r="E114" s="1" t="s">
        <v>4</v>
      </c>
      <c r="F114" s="33" t="s">
        <v>39</v>
      </c>
      <c r="G114" s="3"/>
      <c r="H114" s="19">
        <f t="shared" si="3"/>
        <v>1</v>
      </c>
    </row>
    <row r="115" spans="1:8">
      <c r="A115" s="1">
        <v>101</v>
      </c>
      <c r="B115" s="2">
        <v>43842</v>
      </c>
      <c r="C115" s="1" t="s">
        <v>195</v>
      </c>
      <c r="D115" s="3" t="s">
        <v>209</v>
      </c>
      <c r="E115" s="1" t="s">
        <v>4</v>
      </c>
      <c r="F115" s="33" t="s">
        <v>39</v>
      </c>
      <c r="G115" s="3"/>
      <c r="H115" s="19">
        <f t="shared" si="3"/>
        <v>1</v>
      </c>
    </row>
    <row r="116" spans="1:8">
      <c r="A116" s="1">
        <v>102</v>
      </c>
      <c r="B116" s="2">
        <v>43842</v>
      </c>
      <c r="C116" s="1" t="s">
        <v>195</v>
      </c>
      <c r="D116" s="3" t="s">
        <v>210</v>
      </c>
      <c r="E116" s="1" t="s">
        <v>216</v>
      </c>
      <c r="F116" s="33" t="s">
        <v>39</v>
      </c>
      <c r="G116" s="3"/>
      <c r="H116" s="19">
        <f t="shared" si="3"/>
        <v>1</v>
      </c>
    </row>
    <row r="117" spans="1:8">
      <c r="A117" s="1">
        <v>103</v>
      </c>
      <c r="B117" s="2">
        <v>43842</v>
      </c>
      <c r="C117" s="1" t="s">
        <v>195</v>
      </c>
      <c r="D117" s="3" t="s">
        <v>241</v>
      </c>
      <c r="E117" s="1" t="s">
        <v>4</v>
      </c>
      <c r="F117" s="33" t="s">
        <v>39</v>
      </c>
      <c r="G117" s="3" t="s">
        <v>220</v>
      </c>
      <c r="H117" s="19">
        <f t="shared" si="3"/>
        <v>1</v>
      </c>
    </row>
    <row r="118" spans="1:8">
      <c r="A118" s="1">
        <v>104</v>
      </c>
      <c r="B118" s="2">
        <v>43842</v>
      </c>
      <c r="C118" s="1" t="s">
        <v>195</v>
      </c>
      <c r="D118" s="3" t="s">
        <v>211</v>
      </c>
      <c r="E118" s="1" t="s">
        <v>127</v>
      </c>
      <c r="F118" s="33" t="s">
        <v>39</v>
      </c>
      <c r="G118" s="3"/>
      <c r="H118" s="19">
        <f t="shared" si="3"/>
        <v>1</v>
      </c>
    </row>
    <row r="119" spans="1:8">
      <c r="A119" s="1">
        <v>105</v>
      </c>
      <c r="B119" s="2">
        <v>43842</v>
      </c>
      <c r="C119" s="1" t="s">
        <v>195</v>
      </c>
      <c r="D119" s="3" t="s">
        <v>212</v>
      </c>
      <c r="E119" s="1" t="s">
        <v>84</v>
      </c>
      <c r="F119" s="33" t="s">
        <v>39</v>
      </c>
      <c r="G119" s="3"/>
      <c r="H119" s="19">
        <f t="shared" si="3"/>
        <v>1</v>
      </c>
    </row>
    <row r="120" spans="1:8">
      <c r="A120" s="1">
        <v>106</v>
      </c>
      <c r="B120" s="2">
        <v>43842</v>
      </c>
      <c r="C120" s="1" t="s">
        <v>195</v>
      </c>
      <c r="D120" s="3" t="s">
        <v>214</v>
      </c>
      <c r="E120" s="1" t="s">
        <v>137</v>
      </c>
      <c r="F120" s="33" t="s">
        <v>39</v>
      </c>
      <c r="G120" s="3"/>
      <c r="H120" s="19">
        <f t="shared" si="3"/>
        <v>1</v>
      </c>
    </row>
    <row r="121" spans="1:8">
      <c r="A121" s="1">
        <v>107</v>
      </c>
      <c r="B121" s="2">
        <v>43842</v>
      </c>
      <c r="C121" s="1" t="s">
        <v>195</v>
      </c>
      <c r="D121" s="3" t="s">
        <v>213</v>
      </c>
      <c r="E121" s="1" t="s">
        <v>71</v>
      </c>
      <c r="F121" s="33" t="s">
        <v>39</v>
      </c>
      <c r="G121" s="3"/>
      <c r="H121" s="19">
        <f t="shared" si="3"/>
        <v>1</v>
      </c>
    </row>
    <row r="122" spans="1:8">
      <c r="A122" s="1">
        <v>108</v>
      </c>
      <c r="B122" s="2">
        <v>43842</v>
      </c>
      <c r="C122" s="1" t="s">
        <v>195</v>
      </c>
      <c r="D122" s="3" t="s">
        <v>215</v>
      </c>
      <c r="E122" s="1" t="s">
        <v>182</v>
      </c>
      <c r="F122" s="33" t="s">
        <v>39</v>
      </c>
      <c r="G122" s="3"/>
      <c r="H122" s="19">
        <f t="shared" si="3"/>
        <v>1</v>
      </c>
    </row>
    <row r="123" spans="1:8">
      <c r="A123" s="5"/>
      <c r="B123" s="5"/>
      <c r="C123" s="4"/>
      <c r="D123" s="6"/>
      <c r="E123" s="4"/>
      <c r="F123" s="36" t="s">
        <v>200</v>
      </c>
      <c r="G123" s="6"/>
      <c r="H123" s="19">
        <f t="shared" ref="H123" si="4">IF(F123="fait",1,IF(F123="x",-1,0))</f>
        <v>-1</v>
      </c>
    </row>
    <row r="124" spans="1:8" ht="52.5">
      <c r="A124" s="1">
        <v>109</v>
      </c>
      <c r="B124" s="2">
        <v>43856</v>
      </c>
      <c r="C124" s="1" t="s">
        <v>217</v>
      </c>
      <c r="D124" s="3" t="s">
        <v>218</v>
      </c>
      <c r="E124" s="1" t="s">
        <v>4</v>
      </c>
      <c r="F124" s="33" t="s">
        <v>39</v>
      </c>
      <c r="G124" s="19"/>
      <c r="H124" s="19">
        <f t="shared" si="3"/>
        <v>1</v>
      </c>
    </row>
    <row r="125" spans="1:8">
      <c r="A125" s="1">
        <v>110</v>
      </c>
      <c r="B125" s="2">
        <v>43856</v>
      </c>
      <c r="C125" s="1" t="s">
        <v>217</v>
      </c>
      <c r="D125" s="3" t="s">
        <v>219</v>
      </c>
      <c r="E125" s="1" t="s">
        <v>4</v>
      </c>
      <c r="F125" s="33" t="s">
        <v>39</v>
      </c>
      <c r="G125" s="3"/>
      <c r="H125" s="19">
        <f t="shared" ref="H125:H141" si="5">IF(F125="fait",1,IF(F125="x",-1,0))</f>
        <v>1</v>
      </c>
    </row>
    <row r="126" spans="1:8">
      <c r="A126" s="1">
        <v>111</v>
      </c>
      <c r="B126" s="2">
        <v>43856</v>
      </c>
      <c r="C126" s="1" t="s">
        <v>195</v>
      </c>
      <c r="D126" s="3" t="s">
        <v>221</v>
      </c>
      <c r="E126" s="1" t="s">
        <v>137</v>
      </c>
      <c r="F126" s="33" t="s">
        <v>39</v>
      </c>
      <c r="G126" s="3"/>
      <c r="H126" s="19">
        <f t="shared" si="5"/>
        <v>1</v>
      </c>
    </row>
    <row r="127" spans="1:8" ht="52.5">
      <c r="A127" s="1">
        <v>112</v>
      </c>
      <c r="B127" s="2">
        <v>43856</v>
      </c>
      <c r="C127" s="1" t="s">
        <v>195</v>
      </c>
      <c r="D127" s="3" t="s">
        <v>222</v>
      </c>
      <c r="E127" s="1" t="s">
        <v>137</v>
      </c>
      <c r="F127" s="33" t="s">
        <v>39</v>
      </c>
      <c r="G127" s="3"/>
      <c r="H127" s="19">
        <f t="shared" si="5"/>
        <v>1</v>
      </c>
    </row>
    <row r="128" spans="1:8">
      <c r="A128" s="5"/>
      <c r="B128" s="5"/>
      <c r="C128" s="4"/>
      <c r="D128" s="6"/>
      <c r="E128" s="4"/>
      <c r="F128" s="36" t="s">
        <v>200</v>
      </c>
      <c r="G128" s="6"/>
      <c r="H128" s="19">
        <f t="shared" si="5"/>
        <v>-1</v>
      </c>
    </row>
    <row r="129" spans="1:8" ht="52.5">
      <c r="A129" s="1">
        <v>113</v>
      </c>
      <c r="B129" s="2">
        <v>43870</v>
      </c>
      <c r="C129" s="1" t="s">
        <v>253</v>
      </c>
      <c r="D129" s="43" t="s">
        <v>223</v>
      </c>
      <c r="E129" s="43"/>
      <c r="F129" s="33" t="s">
        <v>158</v>
      </c>
      <c r="G129" s="3"/>
      <c r="H129" s="19">
        <f t="shared" si="5"/>
        <v>0</v>
      </c>
    </row>
    <row r="130" spans="1:8" ht="78.75">
      <c r="A130" s="1">
        <v>114</v>
      </c>
      <c r="B130" s="2">
        <v>43870</v>
      </c>
      <c r="C130" s="1"/>
      <c r="D130" s="44" t="s">
        <v>237</v>
      </c>
      <c r="E130" s="43" t="s">
        <v>224</v>
      </c>
      <c r="F130" s="33" t="s">
        <v>39</v>
      </c>
      <c r="G130" s="3"/>
      <c r="H130" s="19">
        <f t="shared" si="5"/>
        <v>1</v>
      </c>
    </row>
    <row r="131" spans="1:8" ht="52.5">
      <c r="A131" s="1">
        <v>115</v>
      </c>
      <c r="B131" s="2">
        <v>43870</v>
      </c>
      <c r="C131" s="1" t="s">
        <v>255</v>
      </c>
      <c r="D131" s="43" t="s">
        <v>225</v>
      </c>
      <c r="E131" s="43" t="s">
        <v>244</v>
      </c>
      <c r="F131" s="33" t="s">
        <v>39</v>
      </c>
      <c r="G131" s="3"/>
      <c r="H131" s="19">
        <f t="shared" si="5"/>
        <v>1</v>
      </c>
    </row>
    <row r="132" spans="1:8" ht="52.5">
      <c r="A132" s="1">
        <v>116</v>
      </c>
      <c r="B132" s="2">
        <v>43870</v>
      </c>
      <c r="C132" s="1" t="s">
        <v>254</v>
      </c>
      <c r="D132" s="43" t="s">
        <v>226</v>
      </c>
      <c r="E132" s="43" t="s">
        <v>227</v>
      </c>
      <c r="F132" s="33" t="s">
        <v>39</v>
      </c>
      <c r="G132" s="3"/>
      <c r="H132" s="19">
        <f t="shared" si="5"/>
        <v>1</v>
      </c>
    </row>
    <row r="133" spans="1:8">
      <c r="A133" s="1">
        <v>117</v>
      </c>
      <c r="B133" s="2">
        <v>43870</v>
      </c>
      <c r="C133" s="1" t="s">
        <v>256</v>
      </c>
      <c r="D133" s="45" t="s">
        <v>264</v>
      </c>
      <c r="E133" s="43" t="s">
        <v>4</v>
      </c>
      <c r="F133" s="33" t="s">
        <v>39</v>
      </c>
      <c r="G133" s="3"/>
      <c r="H133" s="19">
        <f t="shared" si="5"/>
        <v>1</v>
      </c>
    </row>
    <row r="134" spans="1:8">
      <c r="A134" s="1">
        <v>118</v>
      </c>
      <c r="B134" s="2">
        <v>43870</v>
      </c>
      <c r="C134" s="1"/>
      <c r="D134" s="43" t="s">
        <v>228</v>
      </c>
      <c r="E134" s="43" t="s">
        <v>31</v>
      </c>
      <c r="F134" s="33" t="s">
        <v>39</v>
      </c>
      <c r="G134" s="3"/>
      <c r="H134" s="19">
        <f t="shared" si="5"/>
        <v>1</v>
      </c>
    </row>
    <row r="135" spans="1:8">
      <c r="A135" s="1">
        <v>119</v>
      </c>
      <c r="B135" s="2">
        <v>43870</v>
      </c>
      <c r="C135" s="1"/>
      <c r="D135" s="43" t="s">
        <v>229</v>
      </c>
      <c r="E135" s="43" t="s">
        <v>239</v>
      </c>
      <c r="F135" s="33" t="s">
        <v>39</v>
      </c>
      <c r="G135" s="3"/>
      <c r="H135" s="19">
        <f t="shared" si="5"/>
        <v>1</v>
      </c>
    </row>
    <row r="136" spans="1:8" ht="105">
      <c r="A136" s="1">
        <v>120</v>
      </c>
      <c r="B136" s="2">
        <v>43870</v>
      </c>
      <c r="C136" s="1"/>
      <c r="D136" s="43" t="s">
        <v>230</v>
      </c>
      <c r="E136" s="43" t="s">
        <v>107</v>
      </c>
      <c r="F136" s="33" t="s">
        <v>39</v>
      </c>
      <c r="G136" s="3"/>
      <c r="H136" s="19">
        <f t="shared" si="5"/>
        <v>1</v>
      </c>
    </row>
    <row r="137" spans="1:8" ht="52.5">
      <c r="A137" s="1">
        <v>121</v>
      </c>
      <c r="B137" s="2">
        <v>43870</v>
      </c>
      <c r="C137" s="1"/>
      <c r="D137" s="43" t="s">
        <v>231</v>
      </c>
      <c r="E137" s="43" t="s">
        <v>232</v>
      </c>
      <c r="F137" s="33" t="s">
        <v>39</v>
      </c>
      <c r="G137" s="3"/>
      <c r="H137" s="19">
        <f t="shared" si="5"/>
        <v>1</v>
      </c>
    </row>
    <row r="138" spans="1:8" ht="52.5">
      <c r="A138" s="1">
        <v>123</v>
      </c>
      <c r="B138" s="2">
        <v>43870</v>
      </c>
      <c r="C138" s="1"/>
      <c r="D138" s="43" t="s">
        <v>233</v>
      </c>
      <c r="E138" s="43" t="s">
        <v>8</v>
      </c>
      <c r="F138" s="33" t="s">
        <v>39</v>
      </c>
      <c r="G138" s="3"/>
      <c r="H138" s="19">
        <f t="shared" si="5"/>
        <v>1</v>
      </c>
    </row>
    <row r="139" spans="1:8">
      <c r="A139" s="1">
        <v>124</v>
      </c>
      <c r="B139" s="2">
        <v>43870</v>
      </c>
      <c r="C139" s="1"/>
      <c r="D139" s="43" t="s">
        <v>240</v>
      </c>
      <c r="E139" s="43" t="s">
        <v>234</v>
      </c>
      <c r="F139" s="33" t="s">
        <v>39</v>
      </c>
      <c r="G139" s="3"/>
      <c r="H139" s="19">
        <f t="shared" si="5"/>
        <v>1</v>
      </c>
    </row>
    <row r="140" spans="1:8">
      <c r="A140" s="1">
        <v>125</v>
      </c>
      <c r="B140" s="2">
        <v>43870</v>
      </c>
      <c r="C140" s="1"/>
      <c r="D140" s="43" t="s">
        <v>235</v>
      </c>
      <c r="E140" s="43"/>
      <c r="F140" s="33" t="s">
        <v>39</v>
      </c>
      <c r="G140" s="3"/>
      <c r="H140" s="19">
        <f t="shared" si="5"/>
        <v>1</v>
      </c>
    </row>
    <row r="141" spans="1:8">
      <c r="A141" s="1">
        <v>126</v>
      </c>
      <c r="B141" s="2">
        <v>43870</v>
      </c>
      <c r="C141" s="1"/>
      <c r="D141" s="43" t="s">
        <v>236</v>
      </c>
      <c r="E141" s="43"/>
      <c r="F141" s="33" t="s">
        <v>39</v>
      </c>
      <c r="G141" s="3"/>
      <c r="H141" s="19">
        <f t="shared" si="5"/>
        <v>1</v>
      </c>
    </row>
    <row r="142" spans="1:8">
      <c r="A142" s="5"/>
      <c r="B142" s="5"/>
      <c r="C142" s="4"/>
      <c r="D142" s="6"/>
      <c r="E142" s="4"/>
      <c r="F142" s="36" t="s">
        <v>200</v>
      </c>
      <c r="G142" s="6"/>
      <c r="H142" s="19">
        <f t="shared" ref="H142:H151" si="6">IF(F142="fait",1,IF(F142="x",-1,0))</f>
        <v>-1</v>
      </c>
    </row>
    <row r="143" spans="1:8" ht="52.5">
      <c r="A143" s="1">
        <v>127</v>
      </c>
      <c r="B143" s="2">
        <v>43884</v>
      </c>
      <c r="C143" s="1"/>
      <c r="D143" s="3" t="s">
        <v>242</v>
      </c>
      <c r="E143" s="3" t="s">
        <v>243</v>
      </c>
      <c r="F143" s="33" t="s">
        <v>39</v>
      </c>
      <c r="G143" s="3"/>
      <c r="H143" s="19">
        <f t="shared" si="6"/>
        <v>1</v>
      </c>
    </row>
    <row r="144" spans="1:8">
      <c r="A144" s="1">
        <v>128</v>
      </c>
      <c r="B144" s="2">
        <v>43884</v>
      </c>
      <c r="C144" s="1"/>
      <c r="D144" s="3" t="s">
        <v>245</v>
      </c>
      <c r="E144" s="1" t="s">
        <v>8</v>
      </c>
      <c r="F144" s="33" t="s">
        <v>39</v>
      </c>
      <c r="G144" s="3"/>
      <c r="H144" s="19">
        <f t="shared" si="6"/>
        <v>1</v>
      </c>
    </row>
    <row r="145" spans="1:8">
      <c r="A145" s="1">
        <v>129</v>
      </c>
      <c r="B145" s="2">
        <v>43884</v>
      </c>
      <c r="C145" s="1"/>
      <c r="D145" s="3" t="s">
        <v>246</v>
      </c>
      <c r="E145" s="1" t="s">
        <v>8</v>
      </c>
      <c r="F145" s="33" t="s">
        <v>39</v>
      </c>
      <c r="G145" s="3"/>
      <c r="H145" s="19">
        <f t="shared" si="6"/>
        <v>1</v>
      </c>
    </row>
    <row r="146" spans="1:8">
      <c r="A146" s="1">
        <v>130</v>
      </c>
      <c r="B146" s="2">
        <v>43884</v>
      </c>
      <c r="C146" s="1"/>
      <c r="D146" s="3" t="s">
        <v>247</v>
      </c>
      <c r="E146" s="1" t="s">
        <v>248</v>
      </c>
      <c r="F146" s="33" t="s">
        <v>39</v>
      </c>
      <c r="G146" s="3"/>
      <c r="H146" s="19">
        <f t="shared" si="6"/>
        <v>1</v>
      </c>
    </row>
    <row r="147" spans="1:8">
      <c r="A147" s="1">
        <v>131</v>
      </c>
      <c r="B147" s="2">
        <v>43884</v>
      </c>
      <c r="C147" s="1"/>
      <c r="D147" s="3" t="s">
        <v>249</v>
      </c>
      <c r="E147" s="1" t="s">
        <v>173</v>
      </c>
      <c r="F147" s="33" t="s">
        <v>39</v>
      </c>
      <c r="G147" s="3"/>
      <c r="H147" s="19">
        <f t="shared" si="6"/>
        <v>1</v>
      </c>
    </row>
    <row r="148" spans="1:8" ht="52.5">
      <c r="A148" s="1">
        <v>132</v>
      </c>
      <c r="B148" s="2">
        <v>43884</v>
      </c>
      <c r="C148" s="1"/>
      <c r="D148" s="3" t="s">
        <v>250</v>
      </c>
      <c r="E148" s="1" t="s">
        <v>4</v>
      </c>
      <c r="F148" s="33" t="s">
        <v>39</v>
      </c>
      <c r="G148" s="3"/>
      <c r="H148" s="19">
        <f t="shared" si="6"/>
        <v>1</v>
      </c>
    </row>
    <row r="149" spans="1:8" ht="52.5">
      <c r="A149" s="1">
        <v>133</v>
      </c>
      <c r="B149" s="2">
        <v>43884</v>
      </c>
      <c r="C149" s="1" t="s">
        <v>284</v>
      </c>
      <c r="D149" s="3" t="s">
        <v>251</v>
      </c>
      <c r="E149" s="1" t="s">
        <v>4</v>
      </c>
      <c r="F149" s="33" t="s">
        <v>39</v>
      </c>
      <c r="G149" s="3"/>
      <c r="H149" s="19">
        <f t="shared" si="6"/>
        <v>1</v>
      </c>
    </row>
    <row r="150" spans="1:8">
      <c r="A150" s="1">
        <v>134</v>
      </c>
      <c r="B150" s="2">
        <v>43884</v>
      </c>
      <c r="C150" s="1"/>
      <c r="D150" s="3" t="s">
        <v>252</v>
      </c>
      <c r="E150" s="1" t="s">
        <v>4</v>
      </c>
      <c r="F150" s="33" t="s">
        <v>39</v>
      </c>
      <c r="G150" s="3"/>
      <c r="H150" s="19">
        <f t="shared" si="6"/>
        <v>1</v>
      </c>
    </row>
    <row r="151" spans="1:8">
      <c r="A151" s="5"/>
      <c r="B151" s="5"/>
      <c r="C151" s="4"/>
      <c r="D151" s="6"/>
      <c r="E151" s="4"/>
      <c r="F151" s="36" t="s">
        <v>200</v>
      </c>
      <c r="G151" s="6"/>
      <c r="H151" s="19">
        <f t="shared" si="6"/>
        <v>-1</v>
      </c>
    </row>
    <row r="152" spans="1:8">
      <c r="A152" s="1">
        <v>135</v>
      </c>
      <c r="B152" s="2">
        <v>43898</v>
      </c>
      <c r="C152" s="1"/>
      <c r="D152" s="3" t="s">
        <v>257</v>
      </c>
      <c r="E152" s="1" t="s">
        <v>4</v>
      </c>
      <c r="F152" s="33" t="s">
        <v>39</v>
      </c>
      <c r="G152" s="3"/>
      <c r="H152" s="19">
        <f t="shared" ref="H152" si="7">IF(F152="fait",1,IF(F152="x",-1,0))</f>
        <v>1</v>
      </c>
    </row>
    <row r="153" spans="1:8">
      <c r="A153" s="1">
        <v>136</v>
      </c>
      <c r="B153" s="2">
        <v>43898</v>
      </c>
      <c r="C153" s="1"/>
      <c r="D153" s="3" t="s">
        <v>258</v>
      </c>
      <c r="E153" s="1" t="s">
        <v>4</v>
      </c>
      <c r="F153" s="33" t="s">
        <v>39</v>
      </c>
      <c r="G153" s="3"/>
      <c r="H153" s="19">
        <f t="shared" ref="H153:H156" si="8">IF(F153="fait",1,IF(F153="x",-1,0))</f>
        <v>1</v>
      </c>
    </row>
    <row r="154" spans="1:8">
      <c r="A154" s="1">
        <v>137</v>
      </c>
      <c r="B154" s="2">
        <v>43898</v>
      </c>
      <c r="C154" s="1"/>
      <c r="D154" s="3" t="s">
        <v>259</v>
      </c>
      <c r="E154" s="1" t="s">
        <v>262</v>
      </c>
      <c r="F154" s="33" t="s">
        <v>39</v>
      </c>
      <c r="G154" s="3"/>
      <c r="H154" s="19">
        <f t="shared" si="8"/>
        <v>1</v>
      </c>
    </row>
    <row r="155" spans="1:8">
      <c r="A155" s="1">
        <v>138</v>
      </c>
      <c r="B155" s="2">
        <v>43898</v>
      </c>
      <c r="C155" s="1"/>
      <c r="D155" s="3" t="s">
        <v>260</v>
      </c>
      <c r="E155" s="1" t="s">
        <v>182</v>
      </c>
      <c r="F155" s="33" t="s">
        <v>39</v>
      </c>
      <c r="G155" s="3"/>
      <c r="H155" s="19">
        <f t="shared" si="8"/>
        <v>1</v>
      </c>
    </row>
    <row r="156" spans="1:8">
      <c r="A156" s="1">
        <v>139</v>
      </c>
      <c r="B156" s="2">
        <v>43898</v>
      </c>
      <c r="C156" s="1"/>
      <c r="D156" s="3" t="s">
        <v>261</v>
      </c>
      <c r="E156" s="1" t="s">
        <v>4</v>
      </c>
      <c r="F156" s="33" t="s">
        <v>39</v>
      </c>
      <c r="G156" s="3"/>
      <c r="H156" s="19">
        <f t="shared" si="8"/>
        <v>1</v>
      </c>
    </row>
    <row r="157" spans="1:8">
      <c r="A157" s="5"/>
      <c r="B157" s="5"/>
      <c r="C157" s="4"/>
      <c r="D157" s="6"/>
      <c r="E157" s="4"/>
      <c r="F157" s="36" t="s">
        <v>200</v>
      </c>
      <c r="G157" s="6"/>
      <c r="H157" s="19">
        <f t="shared" ref="H157:H158" si="9">IF(F157="fait",1,IF(F157="x",-1,0))</f>
        <v>-1</v>
      </c>
    </row>
    <row r="158" spans="1:8" ht="52.5">
      <c r="A158" s="1">
        <v>140</v>
      </c>
      <c r="B158" s="2">
        <v>43999</v>
      </c>
      <c r="C158" s="1" t="s">
        <v>256</v>
      </c>
      <c r="D158" s="3" t="s">
        <v>265</v>
      </c>
      <c r="E158" s="1" t="s">
        <v>272</v>
      </c>
      <c r="F158" s="33" t="s">
        <v>158</v>
      </c>
      <c r="G158" s="3"/>
      <c r="H158" s="19">
        <f t="shared" si="9"/>
        <v>0</v>
      </c>
    </row>
    <row r="159" spans="1:8">
      <c r="A159" s="1">
        <v>141</v>
      </c>
      <c r="B159" s="2">
        <v>43999</v>
      </c>
      <c r="C159" s="1"/>
      <c r="D159" s="3" t="s">
        <v>266</v>
      </c>
      <c r="E159" s="1" t="s">
        <v>4</v>
      </c>
      <c r="F159" s="33" t="s">
        <v>39</v>
      </c>
      <c r="G159" s="3"/>
      <c r="H159" s="19">
        <f t="shared" ref="H159:H163" si="10">IF(F159="fait",1,IF(F159="x",-1,0))</f>
        <v>1</v>
      </c>
    </row>
    <row r="160" spans="1:8">
      <c r="A160" s="1">
        <v>142</v>
      </c>
      <c r="B160" s="2">
        <v>43999</v>
      </c>
      <c r="C160" s="1"/>
      <c r="D160" s="3" t="s">
        <v>267</v>
      </c>
      <c r="E160" s="1" t="s">
        <v>4</v>
      </c>
      <c r="F160" s="33" t="s">
        <v>39</v>
      </c>
      <c r="G160" s="3"/>
      <c r="H160" s="19">
        <f t="shared" si="10"/>
        <v>1</v>
      </c>
    </row>
    <row r="161" spans="1:8" ht="52.5">
      <c r="A161" s="1">
        <v>144</v>
      </c>
      <c r="B161" s="2">
        <v>43999</v>
      </c>
      <c r="C161" s="1" t="s">
        <v>127</v>
      </c>
      <c r="D161" s="3" t="s">
        <v>268</v>
      </c>
      <c r="E161" s="1" t="s">
        <v>273</v>
      </c>
      <c r="F161" s="33" t="s">
        <v>39</v>
      </c>
      <c r="G161" s="3"/>
      <c r="H161" s="19">
        <f t="shared" si="10"/>
        <v>1</v>
      </c>
    </row>
    <row r="162" spans="1:8">
      <c r="A162" s="1">
        <v>145</v>
      </c>
      <c r="B162" s="2">
        <v>43999</v>
      </c>
      <c r="C162" s="1"/>
      <c r="D162" s="3" t="s">
        <v>269</v>
      </c>
      <c r="E162" s="1" t="s">
        <v>4</v>
      </c>
      <c r="F162" s="33" t="s">
        <v>39</v>
      </c>
      <c r="G162" s="3"/>
      <c r="H162" s="19">
        <f t="shared" si="10"/>
        <v>1</v>
      </c>
    </row>
    <row r="163" spans="1:8" ht="52.5">
      <c r="A163" s="1">
        <v>146</v>
      </c>
      <c r="B163" s="2">
        <v>43999</v>
      </c>
      <c r="C163" s="1"/>
      <c r="D163" s="3" t="s">
        <v>270</v>
      </c>
      <c r="E163" s="1" t="s">
        <v>8</v>
      </c>
      <c r="F163" s="33" t="s">
        <v>39</v>
      </c>
      <c r="G163" s="3"/>
      <c r="H163" s="19">
        <f t="shared" si="10"/>
        <v>1</v>
      </c>
    </row>
    <row r="164" spans="1:8">
      <c r="A164" s="1">
        <v>147</v>
      </c>
      <c r="B164" s="2">
        <v>43999</v>
      </c>
      <c r="C164" s="1"/>
      <c r="D164" s="3" t="s">
        <v>271</v>
      </c>
      <c r="E164" s="1" t="s">
        <v>274</v>
      </c>
      <c r="F164" s="33" t="s">
        <v>39</v>
      </c>
      <c r="G164" s="3"/>
      <c r="H164" s="19">
        <f t="shared" ref="H164:H165" si="11">IF(F164="fait",1,IF(F164="x",-1,0))</f>
        <v>1</v>
      </c>
    </row>
    <row r="165" spans="1:8">
      <c r="A165" s="5"/>
      <c r="B165" s="5"/>
      <c r="C165" s="4"/>
      <c r="D165" s="4"/>
      <c r="E165" s="4"/>
      <c r="F165" s="36" t="s">
        <v>200</v>
      </c>
      <c r="G165" s="6"/>
      <c r="H165" s="19">
        <f t="shared" si="11"/>
        <v>-1</v>
      </c>
    </row>
    <row r="166" spans="1:8">
      <c r="A166" s="1">
        <v>148</v>
      </c>
      <c r="B166" s="2">
        <v>44003</v>
      </c>
      <c r="C166" s="1" t="s">
        <v>281</v>
      </c>
      <c r="D166" s="46" t="s">
        <v>293</v>
      </c>
      <c r="E166" s="1" t="s">
        <v>4</v>
      </c>
      <c r="F166" s="33" t="s">
        <v>158</v>
      </c>
      <c r="G166" s="3"/>
      <c r="H166" s="19">
        <f t="shared" ref="H166" si="12">IF(F166="fait",1,IF(F166="x",-1,0))</f>
        <v>0</v>
      </c>
    </row>
    <row r="167" spans="1:8">
      <c r="A167" s="1">
        <v>149</v>
      </c>
      <c r="B167" s="2">
        <v>44003</v>
      </c>
      <c r="C167" s="1" t="s">
        <v>281</v>
      </c>
      <c r="D167" s="46" t="s">
        <v>275</v>
      </c>
      <c r="E167" s="1" t="s">
        <v>4</v>
      </c>
      <c r="F167" s="33" t="s">
        <v>39</v>
      </c>
      <c r="G167" s="3"/>
      <c r="H167" s="19">
        <f t="shared" ref="H167:H171" si="13">IF(F167="fait",1,IF(F167="x",-1,0))</f>
        <v>1</v>
      </c>
    </row>
    <row r="168" spans="1:8">
      <c r="A168" s="1">
        <v>150</v>
      </c>
      <c r="B168" s="2">
        <v>44003</v>
      </c>
      <c r="C168" s="1" t="s">
        <v>281</v>
      </c>
      <c r="D168" s="46" t="s">
        <v>276</v>
      </c>
      <c r="E168" s="1" t="s">
        <v>8</v>
      </c>
      <c r="F168" s="33" t="s">
        <v>39</v>
      </c>
      <c r="G168" s="3"/>
      <c r="H168" s="19">
        <f t="shared" si="13"/>
        <v>1</v>
      </c>
    </row>
    <row r="169" spans="1:8">
      <c r="A169" s="1">
        <v>151</v>
      </c>
      <c r="B169" s="2">
        <v>44003</v>
      </c>
      <c r="C169" s="1" t="s">
        <v>283</v>
      </c>
      <c r="D169" s="46" t="s">
        <v>277</v>
      </c>
      <c r="E169" s="1" t="s">
        <v>71</v>
      </c>
      <c r="F169" s="33" t="s">
        <v>39</v>
      </c>
      <c r="G169" s="3"/>
      <c r="H169" s="19">
        <f t="shared" si="13"/>
        <v>1</v>
      </c>
    </row>
    <row r="170" spans="1:8">
      <c r="A170" s="1">
        <v>152</v>
      </c>
      <c r="B170" s="2">
        <v>44003</v>
      </c>
      <c r="C170" s="1" t="s">
        <v>282</v>
      </c>
      <c r="D170" s="46" t="s">
        <v>278</v>
      </c>
      <c r="E170" s="1" t="s">
        <v>279</v>
      </c>
      <c r="F170" s="33" t="s">
        <v>39</v>
      </c>
      <c r="G170" s="3"/>
      <c r="H170" s="19">
        <f t="shared" si="13"/>
        <v>1</v>
      </c>
    </row>
    <row r="171" spans="1:8">
      <c r="A171" s="1">
        <v>153</v>
      </c>
      <c r="B171" s="2">
        <v>44003</v>
      </c>
      <c r="C171" s="1" t="s">
        <v>283</v>
      </c>
      <c r="D171" s="46" t="s">
        <v>280</v>
      </c>
      <c r="E171" s="1" t="s">
        <v>173</v>
      </c>
      <c r="F171" s="33" t="s">
        <v>158</v>
      </c>
      <c r="G171" s="3"/>
      <c r="H171" s="19">
        <f t="shared" si="13"/>
        <v>0</v>
      </c>
    </row>
    <row r="172" spans="1:8">
      <c r="A172" s="5"/>
      <c r="B172" s="5"/>
      <c r="C172" s="4"/>
      <c r="D172" s="4"/>
      <c r="E172" s="4"/>
      <c r="F172" s="36" t="s">
        <v>200</v>
      </c>
      <c r="G172" s="6"/>
      <c r="H172" s="19">
        <f t="shared" ref="H172" si="14">IF(F172="fait",1,IF(F172="x",-1,0))</f>
        <v>-1</v>
      </c>
    </row>
    <row r="173" spans="1:8">
      <c r="A173" s="10">
        <v>155</v>
      </c>
      <c r="B173" s="2">
        <v>44017</v>
      </c>
      <c r="C173" s="1"/>
      <c r="D173" s="46" t="s">
        <v>291</v>
      </c>
      <c r="E173" s="1" t="s">
        <v>248</v>
      </c>
      <c r="F173" s="33" t="s">
        <v>158</v>
      </c>
      <c r="G173" s="3"/>
      <c r="H173" s="19">
        <f t="shared" ref="H173:H178" si="15">IF(F173="fait",1,IF(F173="x",-1,0))</f>
        <v>0</v>
      </c>
    </row>
    <row r="174" spans="1:8">
      <c r="A174" s="10">
        <v>156</v>
      </c>
      <c r="B174" s="2">
        <v>44017</v>
      </c>
      <c r="C174" s="1"/>
      <c r="D174" s="46" t="s">
        <v>287</v>
      </c>
      <c r="E174" s="1" t="s">
        <v>286</v>
      </c>
      <c r="F174" s="33" t="s">
        <v>39</v>
      </c>
      <c r="G174" s="3"/>
      <c r="H174" s="19">
        <f t="shared" si="15"/>
        <v>1</v>
      </c>
    </row>
    <row r="175" spans="1:8">
      <c r="A175" s="10">
        <v>157</v>
      </c>
      <c r="B175" s="2">
        <v>44017</v>
      </c>
      <c r="C175" s="1"/>
      <c r="D175" s="3" t="s">
        <v>292</v>
      </c>
      <c r="E175" s="1" t="s">
        <v>248</v>
      </c>
      <c r="F175" s="33" t="s">
        <v>158</v>
      </c>
      <c r="G175" s="3"/>
      <c r="H175" s="19">
        <f>IF(F175="fait",1,IF(F175="x",-1,0))</f>
        <v>0</v>
      </c>
    </row>
    <row r="176" spans="1:8">
      <c r="A176" s="10">
        <v>158</v>
      </c>
      <c r="B176" s="2">
        <v>44017</v>
      </c>
      <c r="C176" s="1"/>
      <c r="D176" s="46" t="s">
        <v>288</v>
      </c>
      <c r="E176" s="1" t="s">
        <v>8</v>
      </c>
      <c r="F176" s="33" t="s">
        <v>158</v>
      </c>
      <c r="G176" s="3"/>
      <c r="H176" s="19">
        <f t="shared" si="15"/>
        <v>0</v>
      </c>
    </row>
    <row r="177" spans="1:8">
      <c r="A177" s="10">
        <v>159</v>
      </c>
      <c r="B177" s="2">
        <v>44017</v>
      </c>
      <c r="C177" s="1"/>
      <c r="D177" s="46" t="s">
        <v>289</v>
      </c>
      <c r="E177" s="1" t="s">
        <v>49</v>
      </c>
      <c r="F177" s="33" t="s">
        <v>39</v>
      </c>
      <c r="G177" s="3"/>
      <c r="H177" s="19">
        <f t="shared" si="15"/>
        <v>1</v>
      </c>
    </row>
    <row r="178" spans="1:8">
      <c r="A178" s="10">
        <v>160</v>
      </c>
      <c r="B178" s="2">
        <v>44017</v>
      </c>
      <c r="C178" s="1" t="s">
        <v>285</v>
      </c>
      <c r="D178" s="46" t="s">
        <v>290</v>
      </c>
      <c r="E178" s="1" t="s">
        <v>182</v>
      </c>
      <c r="F178" s="33" t="s">
        <v>39</v>
      </c>
      <c r="G178" s="3"/>
      <c r="H178" s="19">
        <f t="shared" si="15"/>
        <v>1</v>
      </c>
    </row>
    <row r="179" spans="1:8">
      <c r="A179" s="10">
        <v>161</v>
      </c>
      <c r="B179" s="2">
        <v>44017</v>
      </c>
      <c r="C179" s="1"/>
      <c r="D179" s="7" t="s">
        <v>301</v>
      </c>
      <c r="E179" s="1" t="s">
        <v>4</v>
      </c>
      <c r="F179" s="33"/>
      <c r="G179" s="3"/>
      <c r="H179" s="19">
        <f>IF(F179="fait",1,IF(F179="x",-1,0))</f>
        <v>0</v>
      </c>
    </row>
    <row r="180" spans="1:8">
      <c r="A180" s="5"/>
      <c r="B180" s="5"/>
      <c r="C180" s="4"/>
      <c r="D180" s="4"/>
      <c r="E180" s="4"/>
      <c r="F180" s="36" t="s">
        <v>200</v>
      </c>
      <c r="G180" s="6"/>
      <c r="H180" s="19">
        <f t="shared" ref="H180" si="16">IF(F180="fait",1,IF(F180="x",-1,0))</f>
        <v>-1</v>
      </c>
    </row>
    <row r="181" spans="1:8">
      <c r="A181" s="1">
        <v>162</v>
      </c>
      <c r="B181" s="2">
        <v>44031</v>
      </c>
      <c r="C181" s="1" t="s">
        <v>285</v>
      </c>
      <c r="D181" s="3" t="s">
        <v>298</v>
      </c>
      <c r="E181" s="1" t="s">
        <v>4</v>
      </c>
      <c r="F181" s="33" t="s">
        <v>39</v>
      </c>
      <c r="G181" s="3"/>
      <c r="H181" s="19">
        <f>IF(F181="fait",1,IF(F181="x",-1,0))</f>
        <v>1</v>
      </c>
    </row>
    <row r="182" spans="1:8">
      <c r="A182" s="1">
        <v>163</v>
      </c>
      <c r="B182" s="2">
        <v>44031</v>
      </c>
      <c r="C182" s="1"/>
      <c r="D182" s="3" t="s">
        <v>295</v>
      </c>
      <c r="E182" s="1" t="s">
        <v>294</v>
      </c>
      <c r="F182" s="33"/>
      <c r="G182" s="3"/>
      <c r="H182" s="19">
        <f t="shared" ref="H182:H187" si="17">IF(F182="fait",1,IF(F182="x",-1,0))</f>
        <v>0</v>
      </c>
    </row>
    <row r="183" spans="1:8">
      <c r="A183" s="1">
        <v>164</v>
      </c>
      <c r="B183" s="2">
        <v>44031</v>
      </c>
      <c r="C183" s="1"/>
      <c r="D183" s="3" t="s">
        <v>296</v>
      </c>
      <c r="E183" s="1" t="s">
        <v>4</v>
      </c>
      <c r="F183" s="33" t="s">
        <v>39</v>
      </c>
      <c r="G183" s="3"/>
      <c r="H183" s="19">
        <f t="shared" si="17"/>
        <v>1</v>
      </c>
    </row>
    <row r="184" spans="1:8">
      <c r="A184" s="1">
        <v>165</v>
      </c>
      <c r="B184" s="2">
        <v>44031</v>
      </c>
      <c r="C184" s="1"/>
      <c r="D184" s="3" t="s">
        <v>297</v>
      </c>
      <c r="E184" s="1" t="s">
        <v>8</v>
      </c>
      <c r="F184" s="33"/>
      <c r="G184" s="3"/>
      <c r="H184" s="19">
        <f t="shared" si="17"/>
        <v>0</v>
      </c>
    </row>
    <row r="185" spans="1:8">
      <c r="A185" s="5"/>
      <c r="B185" s="5"/>
      <c r="C185" s="4"/>
      <c r="D185" s="4"/>
      <c r="E185" s="4"/>
      <c r="F185" s="36" t="s">
        <v>200</v>
      </c>
      <c r="G185" s="6"/>
      <c r="H185" s="19">
        <f t="shared" si="17"/>
        <v>-1</v>
      </c>
    </row>
    <row r="186" spans="1:8">
      <c r="A186" s="1">
        <v>166</v>
      </c>
      <c r="B186" s="2">
        <v>44045</v>
      </c>
      <c r="C186" s="1" t="s">
        <v>300</v>
      </c>
      <c r="D186" s="3" t="s">
        <v>299</v>
      </c>
      <c r="E186" s="1" t="s">
        <v>8</v>
      </c>
      <c r="F186" s="33"/>
      <c r="G186" s="3"/>
      <c r="H186" s="19">
        <f t="shared" si="17"/>
        <v>0</v>
      </c>
    </row>
    <row r="187" spans="1:8">
      <c r="A187" s="1">
        <v>167</v>
      </c>
      <c r="B187" s="2">
        <v>44045</v>
      </c>
      <c r="C187" s="1" t="s">
        <v>303</v>
      </c>
      <c r="D187" s="3" t="s">
        <v>302</v>
      </c>
      <c r="E187" s="1" t="s">
        <v>194</v>
      </c>
      <c r="F187" s="33"/>
      <c r="G187" s="3"/>
      <c r="H187" s="19">
        <f t="shared" si="17"/>
        <v>0</v>
      </c>
    </row>
    <row r="188" spans="1:8">
      <c r="A188" s="5"/>
      <c r="B188" s="5"/>
      <c r="C188" s="4"/>
      <c r="D188" s="4"/>
      <c r="E188" s="4"/>
      <c r="F188" s="36" t="s">
        <v>200</v>
      </c>
      <c r="G188" s="6"/>
      <c r="H188" s="19">
        <f t="shared" ref="H188" si="18">IF(F188="fait",1,IF(F188="x",-1,0))</f>
        <v>-1</v>
      </c>
    </row>
  </sheetData>
  <autoFilter ref="A1:H188"/>
  <sortState ref="A2:H109">
    <sortCondition ref="A2:A106"/>
  </sortState>
  <phoneticPr fontId="4" type="noConversion"/>
  <conditionalFormatting sqref="F31:F32 F173:F179 F129:F141">
    <cfRule type="containsText" dxfId="51" priority="71" stopIfTrue="1" operator="containsText" text="fait">
      <formula>NOT(ISERROR(SEARCH("fait",F31)))</formula>
    </cfRule>
  </conditionalFormatting>
  <conditionalFormatting sqref="F30">
    <cfRule type="containsText" dxfId="50" priority="70" stopIfTrue="1" operator="containsText" text="fait">
      <formula>NOT(ISERROR(SEARCH("fait",F30)))</formula>
    </cfRule>
  </conditionalFormatting>
  <conditionalFormatting sqref="F24:F28">
    <cfRule type="containsText" dxfId="49" priority="69" stopIfTrue="1" operator="containsText" text="fait">
      <formula>NOT(ISERROR(SEARCH("fait",F24)))</formula>
    </cfRule>
  </conditionalFormatting>
  <conditionalFormatting sqref="F18:F23">
    <cfRule type="containsText" dxfId="48" priority="68" stopIfTrue="1" operator="containsText" text="fait">
      <formula>NOT(ISERROR(SEARCH("fait",F18)))</formula>
    </cfRule>
  </conditionalFormatting>
  <conditionalFormatting sqref="F2:F14">
    <cfRule type="containsText" dxfId="47" priority="67" stopIfTrue="1" operator="containsText" text="fait">
      <formula>NOT(ISERROR(SEARCH("fait",F2)))</formula>
    </cfRule>
  </conditionalFormatting>
  <conditionalFormatting sqref="F15">
    <cfRule type="containsText" dxfId="46" priority="66" stopIfTrue="1" operator="containsText" text="fait">
      <formula>NOT(ISERROR(SEARCH("fait",F15)))</formula>
    </cfRule>
  </conditionalFormatting>
  <conditionalFormatting sqref="F16:F17">
    <cfRule type="containsText" dxfId="45" priority="65" stopIfTrue="1" operator="containsText" text="fait">
      <formula>NOT(ISERROR(SEARCH("fait",F16)))</formula>
    </cfRule>
  </conditionalFormatting>
  <conditionalFormatting sqref="F33">
    <cfRule type="containsText" dxfId="44" priority="62" stopIfTrue="1" operator="containsText" text="fait">
      <formula>NOT(ISERROR(SEARCH("fait",F33)))</formula>
    </cfRule>
  </conditionalFormatting>
  <conditionalFormatting sqref="F34">
    <cfRule type="containsText" dxfId="43" priority="61" stopIfTrue="1" operator="containsText" text="fait">
      <formula>NOT(ISERROR(SEARCH("fait",F34)))</formula>
    </cfRule>
  </conditionalFormatting>
  <conditionalFormatting sqref="F35:F37 F45:F50 F39:F43">
    <cfRule type="containsText" dxfId="42" priority="60" stopIfTrue="1" operator="containsText" text="fait">
      <formula>NOT(ISERROR(SEARCH("fait",F35)))</formula>
    </cfRule>
  </conditionalFormatting>
  <conditionalFormatting sqref="F51:F53 F87:F92 F79:F85 F68:F77 F65:F66 F59:F63 F55:F57 F94:F99">
    <cfRule type="containsText" dxfId="41" priority="59" stopIfTrue="1" operator="containsText" text="fait">
      <formula>NOT(ISERROR(SEARCH("fait",F51)))</formula>
    </cfRule>
  </conditionalFormatting>
  <conditionalFormatting sqref="F93">
    <cfRule type="containsText" dxfId="40" priority="55" stopIfTrue="1" operator="containsText" text="fait">
      <formula>NOT(ISERROR(SEARCH("fait",F93)))</formula>
    </cfRule>
  </conditionalFormatting>
  <conditionalFormatting sqref="F64">
    <cfRule type="containsText" dxfId="39" priority="51" stopIfTrue="1" operator="containsText" text="fait">
      <formula>NOT(ISERROR(SEARCH("fait",F64)))</formula>
    </cfRule>
  </conditionalFormatting>
  <conditionalFormatting sqref="F101:F102">
    <cfRule type="containsText" dxfId="38" priority="43" stopIfTrue="1" operator="containsText" text="fait">
      <formula>NOT(ISERROR(SEARCH("fait",F101)))</formula>
    </cfRule>
  </conditionalFormatting>
  <conditionalFormatting sqref="F104:F107 F110:F112">
    <cfRule type="containsText" dxfId="37" priority="42" stopIfTrue="1" operator="containsText" text="fait">
      <formula>NOT(ISERROR(SEARCH("fait",F104)))</formula>
    </cfRule>
  </conditionalFormatting>
  <conditionalFormatting sqref="F108">
    <cfRule type="containsText" dxfId="36" priority="40" stopIfTrue="1" operator="containsText" text="fait">
      <formula>NOT(ISERROR(SEARCH("fait",F108)))</formula>
    </cfRule>
  </conditionalFormatting>
  <conditionalFormatting sqref="F103">
    <cfRule type="containsText" dxfId="35" priority="39" stopIfTrue="1" operator="containsText" text="fait">
      <formula>NOT(ISERROR(SEARCH("fait",F103)))</formula>
    </cfRule>
  </conditionalFormatting>
  <conditionalFormatting sqref="F100">
    <cfRule type="containsText" dxfId="34" priority="38" stopIfTrue="1" operator="containsText" text="fait">
      <formula>NOT(ISERROR(SEARCH("fait",F100)))</formula>
    </cfRule>
  </conditionalFormatting>
  <conditionalFormatting sqref="F86">
    <cfRule type="containsText" dxfId="33" priority="37" stopIfTrue="1" operator="containsText" text="fait">
      <formula>NOT(ISERROR(SEARCH("fait",F86)))</formula>
    </cfRule>
  </conditionalFormatting>
  <conditionalFormatting sqref="F78">
    <cfRule type="containsText" dxfId="32" priority="36" stopIfTrue="1" operator="containsText" text="fait">
      <formula>NOT(ISERROR(SEARCH("fait",F78)))</formula>
    </cfRule>
  </conditionalFormatting>
  <conditionalFormatting sqref="F67">
    <cfRule type="containsText" dxfId="31" priority="35" stopIfTrue="1" operator="containsText" text="fait">
      <formula>NOT(ISERROR(SEARCH("fait",F67)))</formula>
    </cfRule>
  </conditionalFormatting>
  <conditionalFormatting sqref="F58">
    <cfRule type="containsText" dxfId="30" priority="34" stopIfTrue="1" operator="containsText" text="fait">
      <formula>NOT(ISERROR(SEARCH("fait",F58)))</formula>
    </cfRule>
  </conditionalFormatting>
  <conditionalFormatting sqref="F54">
    <cfRule type="containsText" dxfId="29" priority="33" stopIfTrue="1" operator="containsText" text="fait">
      <formula>NOT(ISERROR(SEARCH("fait",F54)))</formula>
    </cfRule>
  </conditionalFormatting>
  <conditionalFormatting sqref="F44">
    <cfRule type="containsText" dxfId="28" priority="32" stopIfTrue="1" operator="containsText" text="fait">
      <formula>NOT(ISERROR(SEARCH("fait",F44)))</formula>
    </cfRule>
  </conditionalFormatting>
  <conditionalFormatting sqref="F38">
    <cfRule type="containsText" dxfId="27" priority="31" stopIfTrue="1" operator="containsText" text="fait">
      <formula>NOT(ISERROR(SEARCH("fait",F38)))</formula>
    </cfRule>
  </conditionalFormatting>
  <conditionalFormatting sqref="F29">
    <cfRule type="containsText" dxfId="26" priority="30" stopIfTrue="1" operator="containsText" text="fait">
      <formula>NOT(ISERROR(SEARCH("fait",F29)))</formula>
    </cfRule>
  </conditionalFormatting>
  <conditionalFormatting sqref="F113">
    <cfRule type="containsText" dxfId="25" priority="29" stopIfTrue="1" operator="containsText" text="fait">
      <formula>NOT(ISERROR(SEARCH("fait",F113)))</formula>
    </cfRule>
  </conditionalFormatting>
  <conditionalFormatting sqref="F109">
    <cfRule type="containsText" dxfId="24" priority="28" stopIfTrue="1" operator="containsText" text="fait">
      <formula>NOT(ISERROR(SEARCH("fait",F109)))</formula>
    </cfRule>
  </conditionalFormatting>
  <conditionalFormatting sqref="F123">
    <cfRule type="containsText" dxfId="23" priority="27" stopIfTrue="1" operator="containsText" text="fait">
      <formula>NOT(ISERROR(SEARCH("fait",F123)))</formula>
    </cfRule>
  </conditionalFormatting>
  <conditionalFormatting sqref="F114:F122">
    <cfRule type="containsText" dxfId="22" priority="26" stopIfTrue="1" operator="containsText" text="fait">
      <formula>NOT(ISERROR(SEARCH("fait",F114)))</formula>
    </cfRule>
  </conditionalFormatting>
  <conditionalFormatting sqref="F124:F127">
    <cfRule type="containsText" dxfId="21" priority="25" stopIfTrue="1" operator="containsText" text="fait">
      <formula>NOT(ISERROR(SEARCH("fait",F124)))</formula>
    </cfRule>
  </conditionalFormatting>
  <conditionalFormatting sqref="F128">
    <cfRule type="containsText" dxfId="20" priority="24" stopIfTrue="1" operator="containsText" text="fait">
      <formula>NOT(ISERROR(SEARCH("fait",F128)))</formula>
    </cfRule>
  </conditionalFormatting>
  <conditionalFormatting sqref="F142">
    <cfRule type="containsText" dxfId="19" priority="23" stopIfTrue="1" operator="containsText" text="fait">
      <formula>NOT(ISERROR(SEARCH("fait",F142)))</formula>
    </cfRule>
  </conditionalFormatting>
  <conditionalFormatting sqref="F149 F158">
    <cfRule type="containsText" dxfId="18" priority="22" stopIfTrue="1" operator="containsText" text="fait">
      <formula>NOT(ISERROR(SEARCH("fait",F149)))</formula>
    </cfRule>
  </conditionalFormatting>
  <conditionalFormatting sqref="F151">
    <cfRule type="containsText" dxfId="17" priority="20" stopIfTrue="1" operator="containsText" text="fait">
      <formula>NOT(ISERROR(SEARCH("fait",F151)))</formula>
    </cfRule>
  </conditionalFormatting>
  <conditionalFormatting sqref="F157">
    <cfRule type="containsText" dxfId="16" priority="19" stopIfTrue="1" operator="containsText" text="fait">
      <formula>NOT(ISERROR(SEARCH("fait",F157)))</formula>
    </cfRule>
  </conditionalFormatting>
  <conditionalFormatting sqref="F143">
    <cfRule type="containsText" dxfId="15" priority="18" stopIfTrue="1" operator="containsText" text="fait">
      <formula>NOT(ISERROR(SEARCH("fait",F143)))</formula>
    </cfRule>
  </conditionalFormatting>
  <conditionalFormatting sqref="F144:F148 F150">
    <cfRule type="containsText" dxfId="14" priority="17" stopIfTrue="1" operator="containsText" text="fait">
      <formula>NOT(ISERROR(SEARCH("fait",F144)))</formula>
    </cfRule>
  </conditionalFormatting>
  <conditionalFormatting sqref="F159:F163">
    <cfRule type="containsText" dxfId="13" priority="16" stopIfTrue="1" operator="containsText" text="fait">
      <formula>NOT(ISERROR(SEARCH("fait",F159)))</formula>
    </cfRule>
  </conditionalFormatting>
  <conditionalFormatting sqref="F164">
    <cfRule type="containsText" dxfId="12" priority="15" stopIfTrue="1" operator="containsText" text="fait">
      <formula>NOT(ISERROR(SEARCH("fait",F164)))</formula>
    </cfRule>
  </conditionalFormatting>
  <conditionalFormatting sqref="F164">
    <cfRule type="containsText" dxfId="11" priority="14" stopIfTrue="1" operator="containsText" text="fait">
      <formula>NOT(ISERROR(SEARCH("fait",F164)))</formula>
    </cfRule>
  </conditionalFormatting>
  <conditionalFormatting sqref="F165">
    <cfRule type="containsText" dxfId="10" priority="13" stopIfTrue="1" operator="containsText" text="fait">
      <formula>NOT(ISERROR(SEARCH("fait",F165)))</formula>
    </cfRule>
  </conditionalFormatting>
  <conditionalFormatting sqref="F152:F156">
    <cfRule type="containsText" dxfId="9" priority="12" stopIfTrue="1" operator="containsText" text="fait">
      <formula>NOT(ISERROR(SEARCH("fait",F152)))</formula>
    </cfRule>
  </conditionalFormatting>
  <conditionalFormatting sqref="F167:F171">
    <cfRule type="containsText" dxfId="8" priority="11" stopIfTrue="1" operator="containsText" text="fait">
      <formula>NOT(ISERROR(SEARCH("fait",F167)))</formula>
    </cfRule>
  </conditionalFormatting>
  <conditionalFormatting sqref="F167:F171">
    <cfRule type="containsText" dxfId="7" priority="10" stopIfTrue="1" operator="containsText" text="fait">
      <formula>NOT(ISERROR(SEARCH("fait",F167)))</formula>
    </cfRule>
  </conditionalFormatting>
  <conditionalFormatting sqref="F172">
    <cfRule type="containsText" dxfId="6" priority="9" stopIfTrue="1" operator="containsText" text="fait">
      <formula>NOT(ISERROR(SEARCH("fait",F172)))</formula>
    </cfRule>
  </conditionalFormatting>
  <conditionalFormatting sqref="F166">
    <cfRule type="containsText" dxfId="5" priority="6" stopIfTrue="1" operator="containsText" text="fait">
      <formula>NOT(ISERROR(SEARCH("fait",F166)))</formula>
    </cfRule>
  </conditionalFormatting>
  <conditionalFormatting sqref="F180">
    <cfRule type="containsText" dxfId="4" priority="5" stopIfTrue="1" operator="containsText" text="fait">
      <formula>NOT(ISERROR(SEARCH("fait",F180)))</formula>
    </cfRule>
  </conditionalFormatting>
  <conditionalFormatting sqref="F181:F184">
    <cfRule type="containsText" dxfId="3" priority="4" stopIfTrue="1" operator="containsText" text="fait">
      <formula>NOT(ISERROR(SEARCH("fait",F181)))</formula>
    </cfRule>
  </conditionalFormatting>
  <conditionalFormatting sqref="F185">
    <cfRule type="containsText" dxfId="2" priority="3" stopIfTrue="1" operator="containsText" text="fait">
      <formula>NOT(ISERROR(SEARCH("fait",F185)))</formula>
    </cfRule>
  </conditionalFormatting>
  <conditionalFormatting sqref="F186:F187">
    <cfRule type="containsText" dxfId="1" priority="2" stopIfTrue="1" operator="containsText" text="fait">
      <formula>NOT(ISERROR(SEARCH("fait",F186)))</formula>
    </cfRule>
  </conditionalFormatting>
  <conditionalFormatting sqref="F188">
    <cfRule type="containsText" dxfId="0" priority="1" stopIfTrue="1" operator="containsText" text="fait">
      <formula>NOT(ISERROR(SEARCH("fait",F188)))</formula>
    </cfRule>
  </conditionalFormatting>
  <pageMargins left="0.78740157499999996" right="0.78740157499999996" top="0.984251969" bottom="0.984251969"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dc:creator>
  <cp:lastModifiedBy>e lm</cp:lastModifiedBy>
  <cp:lastPrinted>2020-01-14T14:33:12Z</cp:lastPrinted>
  <dcterms:created xsi:type="dcterms:W3CDTF">2018-03-29T16:53:47Z</dcterms:created>
  <dcterms:modified xsi:type="dcterms:W3CDTF">2020-08-05T04:14:56Z</dcterms:modified>
</cp:coreProperties>
</file>